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施設管理G関係\#00整理前\04事業\41校舎等整備事業費\23執行\R4-R5_松山西_第1・3教棟、第2・4教棟、第2体育館\R07-1_松山西_屋上防水\02発注資料一式\"/>
    </mc:Choice>
  </mc:AlternateContent>
  <xr:revisionPtr revIDLastSave="0" documentId="13_ncr:1_{D3D4BADC-95C4-43A6-9618-B3E30FCAE756}" xr6:coauthVersionLast="47" xr6:coauthVersionMax="47" xr10:uidLastSave="{00000000-0000-0000-0000-000000000000}"/>
  <bookViews>
    <workbookView xWindow="-110" yWindow="-110" windowWidth="19420" windowHeight="10300" tabRatio="715" xr2:uid="{00000000-000D-0000-FFFF-FFFF00000000}"/>
  </bookViews>
  <sheets>
    <sheet name="別表（簡易実績Ｒ0706土木一式以外）" sheetId="22" r:id="rId1"/>
  </sheets>
  <definedNames>
    <definedName name="_xlnm.Print_Area" localSheetId="0">'別表（簡易実績Ｒ0706土木一式以外）'!$C$1:$G$84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4" i="22" l="1"/>
  <c r="G77" i="22" l="1"/>
  <c r="G80" i="22"/>
  <c r="G83" i="22" l="1"/>
</calcChain>
</file>

<file path=xl/sharedStrings.xml><?xml version="1.0" encoding="utf-8"?>
<sst xmlns="http://schemas.openxmlformats.org/spreadsheetml/2006/main" count="122" uniqueCount="93">
  <si>
    <t>評価項目</t>
    <rPh sb="0" eb="2">
      <t>ヒョウカ</t>
    </rPh>
    <rPh sb="2" eb="4">
      <t>コウモク</t>
    </rPh>
    <phoneticPr fontId="1"/>
  </si>
  <si>
    <t>評価基準</t>
    <rPh sb="0" eb="2">
      <t>ヒョウカ</t>
    </rPh>
    <rPh sb="2" eb="4">
      <t>キジュン</t>
    </rPh>
    <phoneticPr fontId="1"/>
  </si>
  <si>
    <t>評価内容</t>
    <rPh sb="0" eb="2">
      <t>ヒョウカ</t>
    </rPh>
    <rPh sb="2" eb="4">
      <t>ナイヨウ</t>
    </rPh>
    <phoneticPr fontId="1"/>
  </si>
  <si>
    <t>保有する資格の有無</t>
    <rPh sb="0" eb="2">
      <t>ホユウ</t>
    </rPh>
    <rPh sb="4" eb="6">
      <t>シカク</t>
    </rPh>
    <rPh sb="7" eb="9">
      <t>ウム</t>
    </rPh>
    <phoneticPr fontId="1"/>
  </si>
  <si>
    <t>配点</t>
    <rPh sb="0" eb="2">
      <t>ハイテン</t>
    </rPh>
    <phoneticPr fontId="1"/>
  </si>
  <si>
    <t>必須</t>
    <rPh sb="0" eb="2">
      <t>ヒッス</t>
    </rPh>
    <phoneticPr fontId="1"/>
  </si>
  <si>
    <t>選択</t>
    <rPh sb="0" eb="2">
      <t>センタク</t>
    </rPh>
    <phoneticPr fontId="1"/>
  </si>
  <si>
    <t>上記以外</t>
    <rPh sb="0" eb="2">
      <t>ジョウキ</t>
    </rPh>
    <rPh sb="2" eb="4">
      <t>イガイ</t>
    </rPh>
    <phoneticPr fontId="1"/>
  </si>
  <si>
    <t>同種・類似工事の従事経験</t>
    <rPh sb="0" eb="2">
      <t>ドウシュ</t>
    </rPh>
    <rPh sb="3" eb="5">
      <t>ルイジ</t>
    </rPh>
    <rPh sb="5" eb="7">
      <t>コウジ</t>
    </rPh>
    <rPh sb="8" eb="10">
      <t>ジュウジ</t>
    </rPh>
    <rPh sb="10" eb="12">
      <t>ケイケン</t>
    </rPh>
    <phoneticPr fontId="1"/>
  </si>
  <si>
    <t>参加実績なし</t>
    <rPh sb="0" eb="2">
      <t>サンカ</t>
    </rPh>
    <rPh sb="2" eb="4">
      <t>ジッセキ</t>
    </rPh>
    <phoneticPr fontId="1"/>
  </si>
  <si>
    <t>５回以上の参加実績あり</t>
    <rPh sb="1" eb="4">
      <t>カイイジョウ</t>
    </rPh>
    <rPh sb="5" eb="7">
      <t>サンカ</t>
    </rPh>
    <rPh sb="7" eb="9">
      <t>ジッセキ</t>
    </rPh>
    <phoneticPr fontId="1"/>
  </si>
  <si>
    <t>10ユニット以上20ユニット未満</t>
    <rPh sb="6" eb="8">
      <t>イジョウ</t>
    </rPh>
    <rPh sb="14" eb="16">
      <t>ミマン</t>
    </rPh>
    <phoneticPr fontId="1"/>
  </si>
  <si>
    <t>10ユニット未満</t>
    <rPh sb="6" eb="8">
      <t>ミマン</t>
    </rPh>
    <phoneticPr fontId="1"/>
  </si>
  <si>
    <t>50ユニット以上</t>
    <rPh sb="6" eb="8">
      <t>イジョウ</t>
    </rPh>
    <phoneticPr fontId="1"/>
  </si>
  <si>
    <t>40ユニット以上50ユニット未満</t>
    <rPh sb="6" eb="8">
      <t>イジョウ</t>
    </rPh>
    <rPh sb="14" eb="16">
      <t>ミマン</t>
    </rPh>
    <phoneticPr fontId="1"/>
  </si>
  <si>
    <t>30ユニット以上40ユニット未満</t>
    <rPh sb="6" eb="8">
      <t>イジョウ</t>
    </rPh>
    <rPh sb="14" eb="16">
      <t>ミマン</t>
    </rPh>
    <phoneticPr fontId="1"/>
  </si>
  <si>
    <t>20ユニット以上30ユニット未満</t>
    <rPh sb="6" eb="8">
      <t>イジョウ</t>
    </rPh>
    <rPh sb="14" eb="16">
      <t>ミマン</t>
    </rPh>
    <phoneticPr fontId="1"/>
  </si>
  <si>
    <t>５回未満の参加実績あり</t>
    <rPh sb="1" eb="2">
      <t>カイ</t>
    </rPh>
    <rPh sb="2" eb="4">
      <t>ミマン</t>
    </rPh>
    <rPh sb="5" eb="7">
      <t>サンカ</t>
    </rPh>
    <rPh sb="7" eb="9">
      <t>ジッセキ</t>
    </rPh>
    <phoneticPr fontId="1"/>
  </si>
  <si>
    <t>主任（監理）技術者の保有する資格</t>
    <rPh sb="0" eb="2">
      <t>シュニン</t>
    </rPh>
    <rPh sb="3" eb="5">
      <t>カンリ</t>
    </rPh>
    <rPh sb="6" eb="9">
      <t>ギジュツシャ</t>
    </rPh>
    <rPh sb="10" eb="12">
      <t>ホユウ</t>
    </rPh>
    <rPh sb="14" eb="16">
      <t>シカク</t>
    </rPh>
    <phoneticPr fontId="1"/>
  </si>
  <si>
    <t>公共土木施設愛護事業への参加実績</t>
    <rPh sb="0" eb="2">
      <t>コウキョウ</t>
    </rPh>
    <rPh sb="2" eb="4">
      <t>ドボク</t>
    </rPh>
    <rPh sb="4" eb="6">
      <t>シセツ</t>
    </rPh>
    <rPh sb="6" eb="8">
      <t>アイゴ</t>
    </rPh>
    <rPh sb="8" eb="10">
      <t>ジギョウ</t>
    </rPh>
    <rPh sb="12" eb="14">
      <t>サンカ</t>
    </rPh>
    <rPh sb="14" eb="16">
      <t>ジッセキ</t>
    </rPh>
    <phoneticPr fontId="1"/>
  </si>
  <si>
    <t>継続学習（ＣＰＤ）の取組み</t>
    <rPh sb="0" eb="2">
      <t>ケイゾク</t>
    </rPh>
    <rPh sb="2" eb="4">
      <t>ガクシュウ</t>
    </rPh>
    <rPh sb="10" eb="11">
      <t>ト</t>
    </rPh>
    <rPh sb="11" eb="12">
      <t>ク</t>
    </rPh>
    <phoneticPr fontId="1"/>
  </si>
  <si>
    <t>ＣＰＤの取得単位数</t>
    <rPh sb="4" eb="6">
      <t>シュトク</t>
    </rPh>
    <rPh sb="6" eb="9">
      <t>タンイスウ</t>
    </rPh>
    <phoneticPr fontId="1"/>
  </si>
  <si>
    <t>（加算点）＝(入札者自ら評価した各評価項目の得点合計（Ｂ）／各評価項目の配点合計（Ａ））×１０点　</t>
    <rPh sb="1" eb="3">
      <t>カサン</t>
    </rPh>
    <rPh sb="3" eb="4">
      <t>テン</t>
    </rPh>
    <rPh sb="7" eb="9">
      <t>ニュウサツ</t>
    </rPh>
    <rPh sb="9" eb="10">
      <t>シャ</t>
    </rPh>
    <rPh sb="10" eb="11">
      <t>ミズカ</t>
    </rPh>
    <rPh sb="12" eb="14">
      <t>ヒョウカ</t>
    </rPh>
    <rPh sb="16" eb="19">
      <t>カクヒョウカ</t>
    </rPh>
    <rPh sb="19" eb="21">
      <t>コウモク</t>
    </rPh>
    <rPh sb="22" eb="24">
      <t>トクテン</t>
    </rPh>
    <rPh sb="24" eb="26">
      <t>ゴウケイ</t>
    </rPh>
    <rPh sb="30" eb="33">
      <t>カクヒョウカ</t>
    </rPh>
    <rPh sb="33" eb="35">
      <t>コウモク</t>
    </rPh>
    <rPh sb="36" eb="38">
      <t>ハイテン</t>
    </rPh>
    <rPh sb="38" eb="40">
      <t>ゴウケイ</t>
    </rPh>
    <rPh sb="47" eb="48">
      <t>テン</t>
    </rPh>
    <phoneticPr fontId="1"/>
  </si>
  <si>
    <t>（評価値）＝{基礎点（80点）＋施工体制確認点（20点）＋加算点（Ｄ）}／入札価格（Ｃ）　
              ただし、施工体制確認点については、低入札となった場合は、別途評価する。</t>
    <rPh sb="1" eb="3">
      <t>ヒョウカ</t>
    </rPh>
    <rPh sb="3" eb="4">
      <t>チ</t>
    </rPh>
    <rPh sb="7" eb="9">
      <t>キソ</t>
    </rPh>
    <rPh sb="9" eb="10">
      <t>テン</t>
    </rPh>
    <rPh sb="13" eb="14">
      <t>テン</t>
    </rPh>
    <rPh sb="16" eb="18">
      <t>セコウ</t>
    </rPh>
    <rPh sb="18" eb="20">
      <t>タイセイ</t>
    </rPh>
    <rPh sb="20" eb="23">
      <t>カクニンテン</t>
    </rPh>
    <rPh sb="26" eb="27">
      <t>テン</t>
    </rPh>
    <rPh sb="29" eb="31">
      <t>カサン</t>
    </rPh>
    <rPh sb="31" eb="32">
      <t>テン</t>
    </rPh>
    <rPh sb="37" eb="39">
      <t>ニュウサツ</t>
    </rPh>
    <rPh sb="39" eb="41">
      <t>カカク</t>
    </rPh>
    <rPh sb="64" eb="66">
      <t>シコウ</t>
    </rPh>
    <rPh sb="66" eb="68">
      <t>タイセイ</t>
    </rPh>
    <rPh sb="68" eb="70">
      <t>カクニン</t>
    </rPh>
    <rPh sb="70" eb="71">
      <t>テン</t>
    </rPh>
    <rPh sb="77" eb="78">
      <t>テイ</t>
    </rPh>
    <rPh sb="78" eb="80">
      <t>ニュウサツ</t>
    </rPh>
    <rPh sb="84" eb="86">
      <t>バアイ</t>
    </rPh>
    <rPh sb="88" eb="90">
      <t>ベット</t>
    </rPh>
    <rPh sb="90" eb="92">
      <t>ヒョウカ</t>
    </rPh>
    <phoneticPr fontId="1"/>
  </si>
  <si>
    <t>得点
（入札者記載欄）</t>
    <rPh sb="0" eb="2">
      <t>トクテン</t>
    </rPh>
    <rPh sb="4" eb="7">
      <t>ニュウサツシャ</t>
    </rPh>
    <rPh sb="7" eb="9">
      <t>キサイ</t>
    </rPh>
    <rPh sb="9" eb="10">
      <t>ラン</t>
    </rPh>
    <phoneticPr fontId="1"/>
  </si>
  <si>
    <t>配点合計
（発注者記載欄）</t>
    <rPh sb="0" eb="2">
      <t>ハイテン</t>
    </rPh>
    <rPh sb="2" eb="4">
      <t>ゴウケイ</t>
    </rPh>
    <rPh sb="6" eb="9">
      <t>ハッチュウシャ</t>
    </rPh>
    <rPh sb="9" eb="11">
      <t>キサイ</t>
    </rPh>
    <rPh sb="11" eb="12">
      <t>ラン</t>
    </rPh>
    <phoneticPr fontId="1"/>
  </si>
  <si>
    <t>得点合計
（自動計算）</t>
    <rPh sb="0" eb="2">
      <t>トクテン</t>
    </rPh>
    <rPh sb="2" eb="4">
      <t>ゴウケイ</t>
    </rPh>
    <rPh sb="6" eb="8">
      <t>ジドウ</t>
    </rPh>
    <rPh sb="8" eb="10">
      <t>ケイサン</t>
    </rPh>
    <phoneticPr fontId="1"/>
  </si>
  <si>
    <t>入札価格
（自動計算）</t>
    <rPh sb="0" eb="2">
      <t>ニュウサツ</t>
    </rPh>
    <rPh sb="2" eb="4">
      <t>カカク</t>
    </rPh>
    <rPh sb="6" eb="8">
      <t>ジドウ</t>
    </rPh>
    <rPh sb="8" eb="10">
      <t>ケイサン</t>
    </rPh>
    <phoneticPr fontId="1"/>
  </si>
  <si>
    <t>入札金額
（税抜、単位：円）</t>
    <rPh sb="0" eb="2">
      <t>ニュウサツ</t>
    </rPh>
    <rPh sb="2" eb="4">
      <t>キンガク</t>
    </rPh>
    <rPh sb="6" eb="7">
      <t>ゼイ</t>
    </rPh>
    <rPh sb="7" eb="8">
      <t>ヌ</t>
    </rPh>
    <rPh sb="9" eb="11">
      <t>タンイ</t>
    </rPh>
    <rPh sb="12" eb="13">
      <t>エン</t>
    </rPh>
    <phoneticPr fontId="1"/>
  </si>
  <si>
    <t>加算点
（自動計算）</t>
    <rPh sb="0" eb="2">
      <t>カサン</t>
    </rPh>
    <rPh sb="2" eb="3">
      <t>テン</t>
    </rPh>
    <rPh sb="5" eb="7">
      <t>ジドウ</t>
    </rPh>
    <rPh sb="7" eb="9">
      <t>ケイサン</t>
    </rPh>
    <phoneticPr fontId="1"/>
  </si>
  <si>
    <t>評価値
（自動計算）</t>
    <rPh sb="0" eb="2">
      <t>ヒョウカ</t>
    </rPh>
    <rPh sb="2" eb="3">
      <t>チ</t>
    </rPh>
    <rPh sb="5" eb="7">
      <t>ジドウ</t>
    </rPh>
    <rPh sb="7" eb="9">
      <t>ケイサン</t>
    </rPh>
    <phoneticPr fontId="1"/>
  </si>
  <si>
    <t>←税抜、円単位で記載</t>
    <rPh sb="1" eb="2">
      <t>ゼイ</t>
    </rPh>
    <rPh sb="2" eb="3">
      <t>ヌ</t>
    </rPh>
    <rPh sb="4" eb="5">
      <t>エン</t>
    </rPh>
    <rPh sb="5" eb="7">
      <t>タンイ</t>
    </rPh>
    <rPh sb="8" eb="10">
      <t>キサイ</t>
    </rPh>
    <phoneticPr fontId="1"/>
  </si>
  <si>
    <t>※入札者は評価基準に該当する得点を入札者記載欄に記載してください。</t>
    <rPh sb="1" eb="4">
      <t>ニュウサツシャ</t>
    </rPh>
    <rPh sb="5" eb="7">
      <t>ヒョウカ</t>
    </rPh>
    <rPh sb="7" eb="9">
      <t>キジュン</t>
    </rPh>
    <rPh sb="10" eb="12">
      <t>ガイトウ</t>
    </rPh>
    <rPh sb="14" eb="16">
      <t>トクテン</t>
    </rPh>
    <rPh sb="17" eb="20">
      <t>ニュウサツシャ</t>
    </rPh>
    <rPh sb="20" eb="22">
      <t>キサイ</t>
    </rPh>
    <rPh sb="22" eb="23">
      <t>ラン</t>
    </rPh>
    <rPh sb="24" eb="26">
      <t>キサイ</t>
    </rPh>
    <phoneticPr fontId="1"/>
  </si>
  <si>
    <t>※以下、評価値等が自動計算されますが、入札者においても確認願います。</t>
    <rPh sb="1" eb="3">
      <t>イカ</t>
    </rPh>
    <rPh sb="4" eb="7">
      <t>ヒョウカチ</t>
    </rPh>
    <rPh sb="7" eb="8">
      <t>トウ</t>
    </rPh>
    <rPh sb="9" eb="11">
      <t>ジドウ</t>
    </rPh>
    <rPh sb="11" eb="13">
      <t>ケイサン</t>
    </rPh>
    <rPh sb="19" eb="22">
      <t>ニュウサツシャ</t>
    </rPh>
    <rPh sb="27" eb="29">
      <t>カクニン</t>
    </rPh>
    <rPh sb="29" eb="30">
      <t>ネガ</t>
    </rPh>
    <phoneticPr fontId="1"/>
  </si>
  <si>
    <t>※入札者は、入札金額（税抜、単位：円）を記載してください。</t>
    <rPh sb="1" eb="4">
      <t>ニュウサツシャ</t>
    </rPh>
    <rPh sb="6" eb="8">
      <t>ニュウサツ</t>
    </rPh>
    <rPh sb="8" eb="10">
      <t>キンガク</t>
    </rPh>
    <rPh sb="11" eb="12">
      <t>ゼイ</t>
    </rPh>
    <rPh sb="12" eb="13">
      <t>ヌ</t>
    </rPh>
    <rPh sb="14" eb="16">
      <t>タンイ</t>
    </rPh>
    <rPh sb="17" eb="18">
      <t>エン</t>
    </rPh>
    <rPh sb="20" eb="22">
      <t>キサイ</t>
    </rPh>
    <phoneticPr fontId="1"/>
  </si>
  <si>
    <t>入札価格（税抜、単位：億円）（Ｃ）
　（例　入札価格（税抜）が925万5千円の場合　0.09255）</t>
    <rPh sb="0" eb="2">
      <t>ニュウサツ</t>
    </rPh>
    <rPh sb="2" eb="4">
      <t>カカク</t>
    </rPh>
    <rPh sb="5" eb="6">
      <t>ゼイ</t>
    </rPh>
    <rPh sb="6" eb="7">
      <t>ヌ</t>
    </rPh>
    <rPh sb="8" eb="10">
      <t>タンイ</t>
    </rPh>
    <rPh sb="11" eb="13">
      <t>オクエン</t>
    </rPh>
    <rPh sb="20" eb="21">
      <t>レイ</t>
    </rPh>
    <rPh sb="22" eb="24">
      <t>ニュウサツ</t>
    </rPh>
    <rPh sb="24" eb="26">
      <t>カカク</t>
    </rPh>
    <rPh sb="27" eb="28">
      <t>ゼイ</t>
    </rPh>
    <rPh sb="28" eb="29">
      <t>ヌ</t>
    </rPh>
    <rPh sb="34" eb="35">
      <t>マン</t>
    </rPh>
    <rPh sb="36" eb="37">
      <t>セン</t>
    </rPh>
    <rPh sb="37" eb="38">
      <t>エン</t>
    </rPh>
    <rPh sb="39" eb="40">
      <t>バ</t>
    </rPh>
    <rPh sb="40" eb="41">
      <t>ア</t>
    </rPh>
    <phoneticPr fontId="1"/>
  </si>
  <si>
    <t>※１　（別紙２）その２に配置予定技術者が複数申請されている場合は、得点の最も低い者で評価する。</t>
    <rPh sb="12" eb="14">
      <t>ハイチ</t>
    </rPh>
    <rPh sb="14" eb="16">
      <t>ヨテイ</t>
    </rPh>
    <rPh sb="16" eb="19">
      <t>ギジュツシャ</t>
    </rPh>
    <rPh sb="20" eb="22">
      <t>フクスウ</t>
    </rPh>
    <rPh sb="22" eb="24">
      <t>シンセイ</t>
    </rPh>
    <rPh sb="29" eb="31">
      <t>バアイ</t>
    </rPh>
    <rPh sb="33" eb="35">
      <t>トクテン</t>
    </rPh>
    <rPh sb="36" eb="37">
      <t>モット</t>
    </rPh>
    <rPh sb="38" eb="39">
      <t>ヒク</t>
    </rPh>
    <rPh sb="40" eb="41">
      <t>モノ</t>
    </rPh>
    <rPh sb="42" eb="44">
      <t>ヒョウカ</t>
    </rPh>
    <phoneticPr fontId="1"/>
  </si>
  <si>
    <t>　　総合評価においては従事経験に含まない。</t>
    <phoneticPr fontId="1"/>
  </si>
  <si>
    <t>県内下請業者の活用</t>
    <rPh sb="0" eb="2">
      <t>ケンナイ</t>
    </rPh>
    <rPh sb="2" eb="4">
      <t>シタウ</t>
    </rPh>
    <rPh sb="4" eb="6">
      <t>ギョウシャ</t>
    </rPh>
    <rPh sb="7" eb="9">
      <t>カツヨウ</t>
    </rPh>
    <phoneticPr fontId="1"/>
  </si>
  <si>
    <t>上記以外</t>
    <phoneticPr fontId="1"/>
  </si>
  <si>
    <t>工事名</t>
    <rPh sb="0" eb="2">
      <t>コウジ</t>
    </rPh>
    <rPh sb="2" eb="3">
      <t>メイ</t>
    </rPh>
    <phoneticPr fontId="1"/>
  </si>
  <si>
    <t>商号又は名称</t>
    <phoneticPr fontId="1"/>
  </si>
  <si>
    <t>監理技術者になれる資格（実務経験年数又は大臣認定により取得した資格を除く。）</t>
    <rPh sb="0" eb="2">
      <t>カンリ</t>
    </rPh>
    <rPh sb="2" eb="5">
      <t>ギジュツシャ</t>
    </rPh>
    <rPh sb="9" eb="11">
      <t>シカク</t>
    </rPh>
    <rPh sb="12" eb="14">
      <t>ジツム</t>
    </rPh>
    <rPh sb="14" eb="16">
      <t>ケイケン</t>
    </rPh>
    <rPh sb="16" eb="18">
      <t>ネンスウ</t>
    </rPh>
    <rPh sb="18" eb="19">
      <t>マタ</t>
    </rPh>
    <rPh sb="20" eb="22">
      <t>ダイジン</t>
    </rPh>
    <rPh sb="22" eb="24">
      <t>ニンテイ</t>
    </rPh>
    <rPh sb="27" eb="29">
      <t>シュトク</t>
    </rPh>
    <rPh sb="31" eb="33">
      <t>シカク</t>
    </rPh>
    <rPh sb="34" eb="35">
      <t>ノゾ</t>
    </rPh>
    <phoneticPr fontId="1"/>
  </si>
  <si>
    <t>主任技術者になれる資格（実務経験年数又は大臣認定により取得した資格を除く。）</t>
    <phoneticPr fontId="1"/>
  </si>
  <si>
    <t>現場代理人として類似工事の従事経験あり</t>
    <rPh sb="8" eb="10">
      <t>ルイジ</t>
    </rPh>
    <rPh sb="10" eb="12">
      <t>コウジ</t>
    </rPh>
    <rPh sb="13" eb="15">
      <t>ジュウジ</t>
    </rPh>
    <rPh sb="15" eb="17">
      <t>ケイケン</t>
    </rPh>
    <phoneticPr fontId="1"/>
  </si>
  <si>
    <t>現場代理人として同種工事の従事経験あり</t>
    <rPh sb="0" eb="2">
      <t>ゲンバ</t>
    </rPh>
    <rPh sb="2" eb="5">
      <t>ダイリニン</t>
    </rPh>
    <rPh sb="8" eb="10">
      <t>ドウシュ</t>
    </rPh>
    <rPh sb="10" eb="12">
      <t>コウジ</t>
    </rPh>
    <rPh sb="13" eb="15">
      <t>ジュウジ</t>
    </rPh>
    <rPh sb="15" eb="17">
      <t>ケイケン</t>
    </rPh>
    <phoneticPr fontId="1"/>
  </si>
  <si>
    <t>主任（監理）技術者として同種工事の従事経験あり</t>
    <rPh sb="0" eb="2">
      <t>シュニン</t>
    </rPh>
    <rPh sb="3" eb="5">
      <t>カンリ</t>
    </rPh>
    <rPh sb="6" eb="9">
      <t>ギジュツシャ</t>
    </rPh>
    <rPh sb="12" eb="14">
      <t>ドウシュ</t>
    </rPh>
    <rPh sb="14" eb="16">
      <t>コウジ</t>
    </rPh>
    <rPh sb="17" eb="19">
      <t>ジュウジ</t>
    </rPh>
    <rPh sb="19" eb="21">
      <t>ケイケン</t>
    </rPh>
    <phoneticPr fontId="1"/>
  </si>
  <si>
    <t>主任（監理）技術者として類似工事の従事経験あり</t>
    <rPh sb="12" eb="14">
      <t>ルイジ</t>
    </rPh>
    <rPh sb="14" eb="16">
      <t>コウジ</t>
    </rPh>
    <rPh sb="17" eb="19">
      <t>ジュウジ</t>
    </rPh>
    <rPh sb="19" eb="21">
      <t>ケイケン</t>
    </rPh>
    <phoneticPr fontId="1"/>
  </si>
  <si>
    <t>全ての下請を含む施工体制の計画</t>
    <rPh sb="0" eb="1">
      <t>スベ</t>
    </rPh>
    <rPh sb="3" eb="5">
      <t>シタウ</t>
    </rPh>
    <rPh sb="6" eb="7">
      <t>フク</t>
    </rPh>
    <rPh sb="8" eb="10">
      <t>セコウ</t>
    </rPh>
    <rPh sb="10" eb="12">
      <t>タイセイ</t>
    </rPh>
    <rPh sb="13" eb="15">
      <t>ケイカク</t>
    </rPh>
    <phoneticPr fontId="1"/>
  </si>
  <si>
    <r>
      <t>評　価　項　目　等　</t>
    </r>
    <r>
      <rPr>
        <sz val="14"/>
        <rFont val="ＭＳ ゴシック"/>
        <family val="3"/>
        <charset val="128"/>
      </rPr>
      <t>（簡易実績型）</t>
    </r>
    <rPh sb="0" eb="1">
      <t>ヒョウ</t>
    </rPh>
    <rPh sb="2" eb="3">
      <t>アタイ</t>
    </rPh>
    <rPh sb="4" eb="5">
      <t>コウ</t>
    </rPh>
    <rPh sb="6" eb="7">
      <t>メ</t>
    </rPh>
    <rPh sb="8" eb="9">
      <t>トウ</t>
    </rPh>
    <rPh sb="11" eb="13">
      <t>カンイ</t>
    </rPh>
    <rPh sb="13" eb="15">
      <t>ジッセキ</t>
    </rPh>
    <rPh sb="15" eb="16">
      <t>ガタ</t>
    </rPh>
    <phoneticPr fontId="1"/>
  </si>
  <si>
    <r>
      <t xml:space="preserve">※（発注者記載）　各評価項目の配点合計（Ａ）
</t>
    </r>
    <r>
      <rPr>
        <sz val="10"/>
        <rFont val="ＭＳ ゴシック"/>
        <family val="3"/>
        <charset val="128"/>
      </rPr>
      <t>（上記各評価項目満点の合計）</t>
    </r>
    <rPh sb="2" eb="5">
      <t>ハッチュウシャ</t>
    </rPh>
    <rPh sb="5" eb="7">
      <t>キサイ</t>
    </rPh>
    <rPh sb="9" eb="12">
      <t>カクヒョウカ</t>
    </rPh>
    <rPh sb="12" eb="14">
      <t>コウモク</t>
    </rPh>
    <rPh sb="15" eb="17">
      <t>ハイテン</t>
    </rPh>
    <rPh sb="17" eb="19">
      <t>ゴウケイ</t>
    </rPh>
    <rPh sb="24" eb="26">
      <t>ジョウキ</t>
    </rPh>
    <rPh sb="26" eb="29">
      <t>カクヒョウカ</t>
    </rPh>
    <rPh sb="29" eb="31">
      <t>コウモク</t>
    </rPh>
    <rPh sb="31" eb="33">
      <t>マンテン</t>
    </rPh>
    <rPh sb="34" eb="36">
      <t>ゴウケイ</t>
    </rPh>
    <phoneticPr fontId="1"/>
  </si>
  <si>
    <r>
      <t xml:space="preserve">各評価項目の得点合計（Ｂ）
</t>
    </r>
    <r>
      <rPr>
        <b/>
        <sz val="10"/>
        <rFont val="ＭＳ ゴシック"/>
        <family val="3"/>
        <charset val="128"/>
      </rPr>
      <t>（上記各評価項目の得点合計）</t>
    </r>
    <rPh sb="0" eb="3">
      <t>カクヒョウカ</t>
    </rPh>
    <rPh sb="3" eb="5">
      <t>コウモク</t>
    </rPh>
    <rPh sb="6" eb="8">
      <t>トクテン</t>
    </rPh>
    <rPh sb="8" eb="10">
      <t>ゴウケイ</t>
    </rPh>
    <rPh sb="15" eb="17">
      <t>ジョウキ</t>
    </rPh>
    <rPh sb="17" eb="18">
      <t>カク</t>
    </rPh>
    <rPh sb="18" eb="20">
      <t>ヒョウカ</t>
    </rPh>
    <rPh sb="20" eb="22">
      <t>コウモク</t>
    </rPh>
    <rPh sb="23" eb="25">
      <t>トクテン</t>
    </rPh>
    <rPh sb="25" eb="27">
      <t>ゴウケイ</t>
    </rPh>
    <phoneticPr fontId="1"/>
  </si>
  <si>
    <r>
      <t>加算点</t>
    </r>
    <r>
      <rPr>
        <b/>
        <sz val="10"/>
        <rFont val="ＭＳ ゴシック"/>
        <family val="3"/>
        <charset val="128"/>
      </rPr>
      <t>（小数第５位以下を切り捨て小数第４位止め）</t>
    </r>
    <r>
      <rPr>
        <b/>
        <sz val="12"/>
        <rFont val="ＭＳ ゴシック"/>
        <family val="3"/>
        <charset val="128"/>
      </rPr>
      <t>（Ｄ）
　</t>
    </r>
    <r>
      <rPr>
        <b/>
        <sz val="10"/>
        <rFont val="ＭＳ ゴシック"/>
        <family val="3"/>
        <charset val="128"/>
      </rPr>
      <t>（以下の計算式により算出）</t>
    </r>
    <rPh sb="0" eb="2">
      <t>カサン</t>
    </rPh>
    <rPh sb="2" eb="3">
      <t>テン</t>
    </rPh>
    <rPh sb="4" eb="6">
      <t>ショウスウ</t>
    </rPh>
    <rPh sb="6" eb="7">
      <t>ダイ</t>
    </rPh>
    <rPh sb="8" eb="9">
      <t>イ</t>
    </rPh>
    <rPh sb="9" eb="11">
      <t>イカ</t>
    </rPh>
    <rPh sb="12" eb="13">
      <t>キ</t>
    </rPh>
    <rPh sb="14" eb="15">
      <t>ス</t>
    </rPh>
    <rPh sb="16" eb="18">
      <t>ショウスウ</t>
    </rPh>
    <rPh sb="18" eb="19">
      <t>ダイ</t>
    </rPh>
    <rPh sb="20" eb="21">
      <t>イ</t>
    </rPh>
    <rPh sb="21" eb="22">
      <t>ド</t>
    </rPh>
    <rPh sb="30" eb="32">
      <t>イカ</t>
    </rPh>
    <rPh sb="33" eb="35">
      <t>ケイサン</t>
    </rPh>
    <rPh sb="35" eb="36">
      <t>シキ</t>
    </rPh>
    <rPh sb="39" eb="41">
      <t>サンシュツ</t>
    </rPh>
    <phoneticPr fontId="1"/>
  </si>
  <si>
    <r>
      <t>評価値</t>
    </r>
    <r>
      <rPr>
        <b/>
        <sz val="10"/>
        <rFont val="ＭＳ ゴシック"/>
        <family val="3"/>
        <charset val="128"/>
      </rPr>
      <t>（小数第５位以下を切り捨て小数第４位止め）</t>
    </r>
    <r>
      <rPr>
        <b/>
        <sz val="12"/>
        <rFont val="ＭＳ ゴシック"/>
        <family val="3"/>
        <charset val="128"/>
      </rPr>
      <t xml:space="preserve">
　</t>
    </r>
    <r>
      <rPr>
        <b/>
        <sz val="10"/>
        <rFont val="ＭＳ ゴシック"/>
        <family val="3"/>
        <charset val="128"/>
      </rPr>
      <t>（以下の計算式により算出）</t>
    </r>
    <rPh sb="0" eb="2">
      <t>ヒョウカ</t>
    </rPh>
    <rPh sb="2" eb="3">
      <t>チ</t>
    </rPh>
    <rPh sb="4" eb="6">
      <t>ショウスウ</t>
    </rPh>
    <rPh sb="6" eb="7">
      <t>ダイ</t>
    </rPh>
    <rPh sb="8" eb="9">
      <t>イ</t>
    </rPh>
    <rPh sb="9" eb="11">
      <t>イカ</t>
    </rPh>
    <rPh sb="12" eb="13">
      <t>キ</t>
    </rPh>
    <rPh sb="14" eb="15">
      <t>ス</t>
    </rPh>
    <rPh sb="16" eb="18">
      <t>ショウスウ</t>
    </rPh>
    <rPh sb="18" eb="19">
      <t>ダイ</t>
    </rPh>
    <rPh sb="20" eb="21">
      <t>イ</t>
    </rPh>
    <rPh sb="21" eb="22">
      <t>ド</t>
    </rPh>
    <rPh sb="27" eb="29">
      <t>イカ</t>
    </rPh>
    <rPh sb="30" eb="32">
      <t>ケイサン</t>
    </rPh>
    <rPh sb="32" eb="33">
      <t>シキ</t>
    </rPh>
    <rPh sb="36" eb="38">
      <t>サンシュツ</t>
    </rPh>
    <phoneticPr fontId="1"/>
  </si>
  <si>
    <t>（１）企業の施工能力について</t>
    <rPh sb="3" eb="5">
      <t>キギョウ</t>
    </rPh>
    <rPh sb="6" eb="8">
      <t>セコウ</t>
    </rPh>
    <rPh sb="8" eb="10">
      <t>ノウリョク</t>
    </rPh>
    <phoneticPr fontId="1"/>
  </si>
  <si>
    <t>同種・類似工事の施工実績</t>
    <rPh sb="0" eb="2">
      <t>ドウシュ</t>
    </rPh>
    <rPh sb="3" eb="5">
      <t>ルイジ</t>
    </rPh>
    <rPh sb="5" eb="7">
      <t>コウジ</t>
    </rPh>
    <rPh sb="8" eb="10">
      <t>セコウ</t>
    </rPh>
    <rPh sb="10" eb="12">
      <t>ジッセキ</t>
    </rPh>
    <phoneticPr fontId="1"/>
  </si>
  <si>
    <t>過去15年間の同種・類似工事の施工実績</t>
    <rPh sb="0" eb="2">
      <t>カコ</t>
    </rPh>
    <rPh sb="4" eb="6">
      <t>ネンカン</t>
    </rPh>
    <rPh sb="7" eb="9">
      <t>ドウシュ</t>
    </rPh>
    <rPh sb="10" eb="12">
      <t>ルイジ</t>
    </rPh>
    <rPh sb="12" eb="14">
      <t>コウジ</t>
    </rPh>
    <rPh sb="15" eb="17">
      <t>セコウ</t>
    </rPh>
    <rPh sb="17" eb="19">
      <t>ジッセキ</t>
    </rPh>
    <phoneticPr fontId="1"/>
  </si>
  <si>
    <t>同種工事の実績あり</t>
    <rPh sb="0" eb="2">
      <t>ドウシュ</t>
    </rPh>
    <rPh sb="2" eb="4">
      <t>コウジ</t>
    </rPh>
    <rPh sb="5" eb="7">
      <t>ジッセキ</t>
    </rPh>
    <phoneticPr fontId="1"/>
  </si>
  <si>
    <t>類似工事の実績あり</t>
    <rPh sb="0" eb="2">
      <t>ルイジ</t>
    </rPh>
    <rPh sb="2" eb="4">
      <t>コウジ</t>
    </rPh>
    <rPh sb="5" eb="7">
      <t>ジッセキ</t>
    </rPh>
    <phoneticPr fontId="1"/>
  </si>
  <si>
    <t>同種工事</t>
    <rPh sb="0" eb="2">
      <t>ドウシュ</t>
    </rPh>
    <rPh sb="2" eb="4">
      <t>コウジ</t>
    </rPh>
    <phoneticPr fontId="1"/>
  </si>
  <si>
    <t>類似工事</t>
    <rPh sb="0" eb="2">
      <t>ルイジ</t>
    </rPh>
    <rPh sb="2" eb="4">
      <t>コウジ</t>
    </rPh>
    <phoneticPr fontId="1"/>
  </si>
  <si>
    <t>（２）配置予定技術者について</t>
    <rPh sb="3" eb="5">
      <t>ハイチ</t>
    </rPh>
    <rPh sb="5" eb="7">
      <t>ヨテイ</t>
    </rPh>
    <rPh sb="7" eb="10">
      <t>ギジュツシャ</t>
    </rPh>
    <phoneticPr fontId="1"/>
  </si>
  <si>
    <t>過去15年間の主任（監理）技術者及び現場代理人としての同種・類似工事の従事経験</t>
    <rPh sb="0" eb="2">
      <t>カコ</t>
    </rPh>
    <rPh sb="4" eb="6">
      <t>ネンカン</t>
    </rPh>
    <rPh sb="7" eb="9">
      <t>シュニン</t>
    </rPh>
    <rPh sb="10" eb="12">
      <t>カンリ</t>
    </rPh>
    <rPh sb="13" eb="16">
      <t>ギジュツシャ</t>
    </rPh>
    <rPh sb="16" eb="17">
      <t>オヨ</t>
    </rPh>
    <rPh sb="18" eb="20">
      <t>ゲンバ</t>
    </rPh>
    <rPh sb="20" eb="23">
      <t>ダイリニン</t>
    </rPh>
    <rPh sb="27" eb="29">
      <t>ドウシュ</t>
    </rPh>
    <rPh sb="30" eb="32">
      <t>ルイジ</t>
    </rPh>
    <rPh sb="32" eb="34">
      <t>コウジ</t>
    </rPh>
    <rPh sb="35" eb="37">
      <t>ジュウジ</t>
    </rPh>
    <rPh sb="37" eb="39">
      <t>ケイケン</t>
    </rPh>
    <phoneticPr fontId="1"/>
  </si>
  <si>
    <t>（３）技術力の継続的な確保について</t>
    <rPh sb="3" eb="6">
      <t>ギジュツリョク</t>
    </rPh>
    <rPh sb="7" eb="10">
      <t>ケイゾクテキ</t>
    </rPh>
    <rPh sb="11" eb="13">
      <t>カクホ</t>
    </rPh>
    <phoneticPr fontId="1"/>
  </si>
  <si>
    <t>（４）地理的要件</t>
    <rPh sb="3" eb="6">
      <t>チリテキ</t>
    </rPh>
    <rPh sb="6" eb="8">
      <t>ヨウケン</t>
    </rPh>
    <phoneticPr fontId="1"/>
  </si>
  <si>
    <t>（５）地域貢献度</t>
    <rPh sb="3" eb="5">
      <t>チイキ</t>
    </rPh>
    <rPh sb="5" eb="8">
      <t>コウケンド</t>
    </rPh>
    <phoneticPr fontId="1"/>
  </si>
  <si>
    <t>（ただし、入札書の金額と違う場合は、発注者側で入札書の金額に訂正させていただきます。)</t>
    <rPh sb="5" eb="7">
      <t>ニュウサツ</t>
    </rPh>
    <rPh sb="7" eb="8">
      <t>ショ</t>
    </rPh>
    <rPh sb="9" eb="11">
      <t>キンガク</t>
    </rPh>
    <rPh sb="12" eb="13">
      <t>チガ</t>
    </rPh>
    <rPh sb="14" eb="16">
      <t>バアイ</t>
    </rPh>
    <rPh sb="18" eb="21">
      <t>ハッチュウシャ</t>
    </rPh>
    <rPh sb="21" eb="22">
      <t>ガワ</t>
    </rPh>
    <rPh sb="23" eb="25">
      <t>ニュウサツ</t>
    </rPh>
    <rPh sb="25" eb="26">
      <t>ショ</t>
    </rPh>
    <rPh sb="27" eb="29">
      <t>キンガク</t>
    </rPh>
    <rPh sb="30" eb="32">
      <t>テイセイ</t>
    </rPh>
    <phoneticPr fontId="1"/>
  </si>
  <si>
    <t>（別表）</t>
    <rPh sb="1" eb="2">
      <t>ベツ</t>
    </rPh>
    <rPh sb="2" eb="3">
      <t>ヒョウ</t>
    </rPh>
    <phoneticPr fontId="1"/>
  </si>
  <si>
    <t>※２　「同種・類似工事の従事経験」では、上記（１）の※１に掲げる工事に該当するものを評価する。</t>
    <phoneticPr fontId="1"/>
  </si>
  <si>
    <t>※４　「同種・類似工事の従事経験」について、「主任（監理）技術者としての従事経験」と「現場代理人としての従事経験」の両方を有する場合は、「主任（監理）技術者としての</t>
    <rPh sb="23" eb="25">
      <t>シュニン</t>
    </rPh>
    <rPh sb="26" eb="28">
      <t>カンリ</t>
    </rPh>
    <rPh sb="29" eb="32">
      <t>ギジュツシャ</t>
    </rPh>
    <rPh sb="36" eb="38">
      <t>ジュウジ</t>
    </rPh>
    <rPh sb="38" eb="40">
      <t>ケイケン</t>
    </rPh>
    <rPh sb="43" eb="45">
      <t>ゲンバ</t>
    </rPh>
    <rPh sb="45" eb="48">
      <t>ダイリニン</t>
    </rPh>
    <rPh sb="52" eb="54">
      <t>ジュウジ</t>
    </rPh>
    <rPh sb="54" eb="56">
      <t>ケイケン</t>
    </rPh>
    <rPh sb="58" eb="60">
      <t>リョウホウ</t>
    </rPh>
    <rPh sb="61" eb="62">
      <t>ユウ</t>
    </rPh>
    <phoneticPr fontId="1"/>
  </si>
  <si>
    <t>　　従事経験」のみを評価する。</t>
    <rPh sb="2" eb="4">
      <t>ジュウジ</t>
    </rPh>
    <rPh sb="4" eb="6">
      <t>ケイケン</t>
    </rPh>
    <rPh sb="10" eb="12">
      <t>ヒョウカ</t>
    </rPh>
    <phoneticPr fontId="1"/>
  </si>
  <si>
    <t>※ 「災害対応等の実績」について、災害協定に基づく訓練パトロールへの参加実績は、過去２か年度のいずれの年度においても実績がある場合に限る。</t>
    <rPh sb="3" eb="5">
      <t>サイガイ</t>
    </rPh>
    <rPh sb="5" eb="7">
      <t>タイオウ</t>
    </rPh>
    <rPh sb="7" eb="8">
      <t>トウ</t>
    </rPh>
    <rPh sb="9" eb="11">
      <t>ジッセキ</t>
    </rPh>
    <rPh sb="17" eb="19">
      <t>サイガイ</t>
    </rPh>
    <rPh sb="19" eb="21">
      <t>キョウテイ</t>
    </rPh>
    <rPh sb="22" eb="23">
      <t>モト</t>
    </rPh>
    <rPh sb="25" eb="27">
      <t>クンレン</t>
    </rPh>
    <rPh sb="34" eb="36">
      <t>サンカ</t>
    </rPh>
    <rPh sb="36" eb="38">
      <t>ジッセキ</t>
    </rPh>
    <rPh sb="40" eb="42">
      <t>カコ</t>
    </rPh>
    <rPh sb="44" eb="45">
      <t>ネン</t>
    </rPh>
    <rPh sb="45" eb="46">
      <t>ド</t>
    </rPh>
    <rPh sb="51" eb="53">
      <t>ネンド</t>
    </rPh>
    <rPh sb="58" eb="60">
      <t>ジッセキ</t>
    </rPh>
    <rPh sb="63" eb="65">
      <t>バアイ</t>
    </rPh>
    <rPh sb="66" eb="67">
      <t>カギ</t>
    </rPh>
    <phoneticPr fontId="1"/>
  </si>
  <si>
    <r>
      <t xml:space="preserve">
</t>
    </r>
    <r>
      <rPr>
        <sz val="9"/>
        <rFont val="ＭＳ ゴシック"/>
        <family val="3"/>
        <charset val="128"/>
      </rPr>
      <t>災害対応等の実績</t>
    </r>
    <rPh sb="1" eb="3">
      <t>サイガイ</t>
    </rPh>
    <rPh sb="3" eb="5">
      <t>タイオウ</t>
    </rPh>
    <rPh sb="5" eb="6">
      <t>トウ</t>
    </rPh>
    <rPh sb="7" eb="9">
      <t>ジッセキ</t>
    </rPh>
    <phoneticPr fontId="1"/>
  </si>
  <si>
    <t>※３　「同種・類似工事の従事経験」について、担当技術者及び共同企業体の代表者でない構成員としての従事経験は、入札参加資格とは別に、総合評価においては「上記以外」とみな</t>
    <phoneticPr fontId="1"/>
  </si>
  <si>
    <t>　　して、得点を0点とする。</t>
    <phoneticPr fontId="1"/>
  </si>
  <si>
    <t>※１　「同種・類似工事の施工実績」では、次に掲げる工事に該当するものを評価する。</t>
    <rPh sb="12" eb="14">
      <t>セコウ</t>
    </rPh>
    <rPh sb="14" eb="16">
      <t>ジッセキ</t>
    </rPh>
    <rPh sb="20" eb="21">
      <t>ツギ</t>
    </rPh>
    <rPh sb="28" eb="30">
      <t>ガイトウ</t>
    </rPh>
    <rPh sb="35" eb="37">
      <t>ヒョウカ</t>
    </rPh>
    <phoneticPr fontId="1"/>
  </si>
  <si>
    <t>※２　「同種・類似工事の施工実績」について、共同企業体の代表者でない構成員としての施工実績は、入札参加資格とは別に、総合評価においては「上記以外」とみなして、得点を</t>
    <rPh sb="4" eb="6">
      <t>ドウシュ</t>
    </rPh>
    <rPh sb="7" eb="9">
      <t>ルイジ</t>
    </rPh>
    <rPh sb="9" eb="11">
      <t>コウジ</t>
    </rPh>
    <rPh sb="12" eb="14">
      <t>セコウ</t>
    </rPh>
    <rPh sb="14" eb="16">
      <t>ジッセキ</t>
    </rPh>
    <rPh sb="22" eb="24">
      <t>キョウドウ</t>
    </rPh>
    <rPh sb="24" eb="27">
      <t>キギョウタイ</t>
    </rPh>
    <rPh sb="28" eb="31">
      <t>ダイヒョウシャ</t>
    </rPh>
    <rPh sb="34" eb="37">
      <t>コウセイイン</t>
    </rPh>
    <rPh sb="41" eb="43">
      <t>セコウ</t>
    </rPh>
    <rPh sb="43" eb="45">
      <t>ジッセキ</t>
    </rPh>
    <rPh sb="47" eb="49">
      <t>ニュウサツ</t>
    </rPh>
    <rPh sb="49" eb="51">
      <t>サンカ</t>
    </rPh>
    <rPh sb="51" eb="53">
      <t>シカク</t>
    </rPh>
    <rPh sb="55" eb="56">
      <t>ベツ</t>
    </rPh>
    <rPh sb="58" eb="60">
      <t>ソウゴウ</t>
    </rPh>
    <rPh sb="60" eb="62">
      <t>ヒョウカ</t>
    </rPh>
    <rPh sb="68" eb="70">
      <t>ジョウキ</t>
    </rPh>
    <rPh sb="70" eb="72">
      <t>イガイ</t>
    </rPh>
    <phoneticPr fontId="1"/>
  </si>
  <si>
    <t xml:space="preserve">  　0点とする。</t>
    <phoneticPr fontId="1"/>
  </si>
  <si>
    <t>本店の有無</t>
    <rPh sb="0" eb="1">
      <t>ホン</t>
    </rPh>
    <rPh sb="3" eb="5">
      <t>ウム</t>
    </rPh>
    <phoneticPr fontId="1"/>
  </si>
  <si>
    <t>※　本店については、建築工事業について建設業法上の許可を受けているものに限る。</t>
    <rPh sb="2" eb="3">
      <t>ホン</t>
    </rPh>
    <rPh sb="10" eb="12">
      <t>ケンチク</t>
    </rPh>
    <rPh sb="12" eb="15">
      <t>コウジギョウ</t>
    </rPh>
    <rPh sb="19" eb="22">
      <t>ケンセツギョウ</t>
    </rPh>
    <rPh sb="22" eb="23">
      <t>ホウ</t>
    </rPh>
    <rPh sb="23" eb="24">
      <t>ジョウ</t>
    </rPh>
    <rPh sb="25" eb="27">
      <t>キョカ</t>
    </rPh>
    <rPh sb="28" eb="29">
      <t>ウ</t>
    </rPh>
    <rPh sb="36" eb="37">
      <t>カギ</t>
    </rPh>
    <phoneticPr fontId="1"/>
  </si>
  <si>
    <t>全ての下請業者（二次以下を含む）が県内業者である又は元請業者が県内業者で業務の全てを自ら施工する</t>
    <rPh sb="0" eb="1">
      <t>スベ</t>
    </rPh>
    <rPh sb="3" eb="5">
      <t>シタウ</t>
    </rPh>
    <rPh sb="5" eb="7">
      <t>ギョウシャ</t>
    </rPh>
    <rPh sb="8" eb="12">
      <t>ニジイカ</t>
    </rPh>
    <rPh sb="13" eb="14">
      <t>フク</t>
    </rPh>
    <rPh sb="17" eb="19">
      <t>ケンナイ</t>
    </rPh>
    <rPh sb="19" eb="21">
      <t>ギョウシャ</t>
    </rPh>
    <rPh sb="24" eb="25">
      <t>マタ</t>
    </rPh>
    <rPh sb="26" eb="28">
      <t>モトウケ</t>
    </rPh>
    <rPh sb="28" eb="30">
      <t>ギョウシャ</t>
    </rPh>
    <rPh sb="31" eb="32">
      <t>ケン</t>
    </rPh>
    <rPh sb="32" eb="33">
      <t>ナイ</t>
    </rPh>
    <rPh sb="33" eb="35">
      <t>ギョウシャ</t>
    </rPh>
    <rPh sb="36" eb="38">
      <t>ギョウム</t>
    </rPh>
    <rPh sb="39" eb="40">
      <t>スベ</t>
    </rPh>
    <rPh sb="42" eb="43">
      <t>ミズカ</t>
    </rPh>
    <rPh sb="44" eb="46">
      <t>セコウ</t>
    </rPh>
    <phoneticPr fontId="1"/>
  </si>
  <si>
    <t>過去２か年度の公共土木施設愛護事業への参加実績（R5・R6年度）</t>
    <phoneticPr fontId="1"/>
  </si>
  <si>
    <t>愛媛県立松山西中等教育学校第１教棟屋上防水改修工事</t>
    <rPh sb="0" eb="3">
      <t>エヒメケンリツ</t>
    </rPh>
    <rPh sb="3" eb="5">
      <t>マツヤマ</t>
    </rPh>
    <rPh sb="5" eb="6">
      <t>ニシ</t>
    </rPh>
    <rPh sb="6" eb="8">
      <t>チュウトウ</t>
    </rPh>
    <rPh sb="8" eb="10">
      <t>キョウイク</t>
    </rPh>
    <rPh sb="10" eb="12">
      <t>ガッコウ</t>
    </rPh>
    <rPh sb="12" eb="13">
      <t>ダイ</t>
    </rPh>
    <rPh sb="14" eb="15">
      <t>キョウ</t>
    </rPh>
    <rPh sb="15" eb="16">
      <t>トウ</t>
    </rPh>
    <rPh sb="16" eb="18">
      <t>オクジョウ</t>
    </rPh>
    <rPh sb="18" eb="20">
      <t>ボウスイ</t>
    </rPh>
    <rPh sb="20" eb="22">
      <t>カイシュウ</t>
    </rPh>
    <rPh sb="22" eb="24">
      <t>コウジ</t>
    </rPh>
    <phoneticPr fontId="1"/>
  </si>
  <si>
    <t>愛媛県内の学校における建築物の防水工事</t>
    <rPh sb="0" eb="4">
      <t>エヒメケンナイ</t>
    </rPh>
    <rPh sb="5" eb="7">
      <t>ガッコウ</t>
    </rPh>
    <rPh sb="11" eb="14">
      <t>ケンチクブツ</t>
    </rPh>
    <rPh sb="15" eb="17">
      <t>ボウスイ</t>
    </rPh>
    <rPh sb="17" eb="19">
      <t>コウジ</t>
    </rPh>
    <phoneticPr fontId="1"/>
  </si>
  <si>
    <t>愛媛県内の学校以外における建築物の防水工事</t>
    <rPh sb="0" eb="4">
      <t>エヒメケンナイ</t>
    </rPh>
    <rPh sb="5" eb="7">
      <t>ガッコウ</t>
    </rPh>
    <rPh sb="7" eb="9">
      <t>イガイ</t>
    </rPh>
    <rPh sb="13" eb="16">
      <t>ケンチクブツ</t>
    </rPh>
    <rPh sb="17" eb="19">
      <t>ボウスイ</t>
    </rPh>
    <rPh sb="19" eb="21">
      <t>コウジ</t>
    </rPh>
    <phoneticPr fontId="1"/>
  </si>
  <si>
    <t>同一市町内（管内）での本店の所在の有無</t>
    <rPh sb="0" eb="2">
      <t>ドウイツ</t>
    </rPh>
    <rPh sb="2" eb="4">
      <t>シチョウ</t>
    </rPh>
    <rPh sb="4" eb="5">
      <t>ナイ</t>
    </rPh>
    <rPh sb="6" eb="8">
      <t>カンナイ</t>
    </rPh>
    <rPh sb="11" eb="12">
      <t>ホン</t>
    </rPh>
    <rPh sb="14" eb="16">
      <t>ショザイ</t>
    </rPh>
    <rPh sb="17" eb="19">
      <t>ウム</t>
    </rPh>
    <phoneticPr fontId="1"/>
  </si>
  <si>
    <t>同一市町（松山市）内にあり</t>
    <rPh sb="0" eb="2">
      <t>ドウイツ</t>
    </rPh>
    <rPh sb="2" eb="4">
      <t>シチョウ</t>
    </rPh>
    <rPh sb="5" eb="7">
      <t>マツヤマ</t>
    </rPh>
    <rPh sb="7" eb="8">
      <t>シ</t>
    </rPh>
    <rPh sb="9" eb="10">
      <t>ナイ</t>
    </rPh>
    <phoneticPr fontId="1"/>
  </si>
  <si>
    <t>中予地方局建設部管内（東温市、伊予氏、松前町、砥部町）にあり</t>
    <rPh sb="0" eb="10">
      <t>チュウヨチホウキョクケンセツブカンナイ</t>
    </rPh>
    <rPh sb="11" eb="13">
      <t>トウオン</t>
    </rPh>
    <rPh sb="13" eb="14">
      <t>シ</t>
    </rPh>
    <phoneticPr fontId="1"/>
  </si>
  <si>
    <t>次の①～④までの全てに該当あり
①災害協定又は家畜伝染病支援協定の締結
②災害協定に基づく対応
③家畜伝染病支援協定に基づく対応
④災害協定に基づく訓練パトロールへの参加実績又は災害ボランティア活動の実績</t>
  </si>
  <si>
    <t>上記①～④までのいずれか３つに該当あり</t>
  </si>
  <si>
    <t>上記①～④までのいずれか２つに該当あり</t>
  </si>
  <si>
    <t>県と災害協定又は家畜伝染病支援協定の締結及び過去２か年度の協定に基づく協力要請への対応（R5・6年度）、過去１か年度の災害協定に基づく訓練パトロールへの参加実績又は災害ボランティア活動の実績（R6年度）</t>
    <phoneticPr fontId="1"/>
  </si>
  <si>
    <t>上記①～④までのいずれか１つに該当あり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</si>
</sst>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font>
      <sz val="11"/>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0"/>
      <name val="ＭＳ ゴシック"/>
      <family val="3"/>
      <charset val="128"/>
    </font>
    <font>
      <b/>
      <sz val="12"/>
      <name val="ＭＳ ゴシック"/>
      <family val="3"/>
      <charset val="128"/>
    </font>
    <font>
      <b/>
      <sz val="9"/>
      <name val="ＭＳ ゴシック"/>
      <family val="3"/>
      <charset val="128"/>
    </font>
    <font>
      <sz val="12"/>
      <name val="ＭＳ 明朝"/>
      <family val="1"/>
      <charset val="128"/>
    </font>
    <font>
      <sz val="10"/>
      <name val="ＭＳ Ｐゴシック"/>
      <family val="3"/>
      <charset val="128"/>
    </font>
    <font>
      <b/>
      <sz val="12"/>
      <name val="ＭＳ Ｐゴシック"/>
      <family val="3"/>
      <charset val="128"/>
    </font>
    <font>
      <sz val="16"/>
      <name val="ＭＳ ゴシック"/>
      <family val="3"/>
      <charset val="128"/>
    </font>
    <font>
      <sz val="12"/>
      <name val="ＭＳ ゴシック"/>
      <family val="3"/>
      <charset val="128"/>
    </font>
    <font>
      <sz val="8"/>
      <name val="ＭＳ ゴシック"/>
      <family val="3"/>
      <charset val="128"/>
    </font>
    <font>
      <sz val="9"/>
      <name val="ＭＳ Ｐゴシック"/>
      <family val="3"/>
      <charset val="128"/>
    </font>
    <font>
      <sz val="8"/>
      <name val="ＭＳ Ｐゴシック"/>
      <family val="3"/>
      <charset val="128"/>
    </font>
    <font>
      <b/>
      <sz val="11"/>
      <name val="ＭＳ ゴシック"/>
      <family val="3"/>
      <charset val="128"/>
    </font>
    <font>
      <b/>
      <sz val="10"/>
      <name val="ＭＳ ゴシック"/>
      <family val="3"/>
      <charset val="128"/>
    </font>
    <font>
      <sz val="7"/>
      <name val="ＭＳ ゴシック"/>
      <family val="3"/>
      <charset val="128"/>
    </font>
    <font>
      <sz val="12"/>
      <name val="ＭＳ Ｐゴシック"/>
      <family val="3"/>
      <charset val="128"/>
    </font>
  </fonts>
  <fills count="3">
    <fill>
      <patternFill patternType="none"/>
    </fill>
    <fill>
      <patternFill patternType="gray125"/>
    </fill>
    <fill>
      <patternFill patternType="solid">
        <fgColor indexed="9"/>
        <bgColor indexed="64"/>
      </patternFill>
    </fill>
  </fills>
  <borders count="30">
    <border>
      <left/>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120">
    <xf numFmtId="0" fontId="0" fillId="0" borderId="0" xfId="0"/>
    <xf numFmtId="0" fontId="2"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2" fillId="0" borderId="3" xfId="0" applyFont="1" applyFill="1" applyBorder="1" applyAlignment="1">
      <alignment vertical="center" wrapText="1"/>
    </xf>
    <xf numFmtId="0" fontId="12" fillId="0" borderId="0" xfId="0" applyFont="1" applyFill="1" applyAlignment="1">
      <alignment vertical="center"/>
    </xf>
    <xf numFmtId="0" fontId="2" fillId="0" borderId="3" xfId="0" applyFont="1" applyFill="1" applyBorder="1" applyAlignment="1">
      <alignment vertical="center"/>
    </xf>
    <xf numFmtId="0" fontId="2" fillId="0" borderId="0" xfId="0" applyFont="1" applyFill="1" applyBorder="1" applyAlignment="1">
      <alignment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0" xfId="0" applyFont="1" applyFill="1" applyAlignment="1">
      <alignment vertical="center"/>
    </xf>
    <xf numFmtId="0" fontId="2" fillId="0" borderId="0" xfId="0" applyFont="1" applyFill="1" applyBorder="1" applyAlignment="1">
      <alignment vertical="center" wrapText="1"/>
    </xf>
    <xf numFmtId="0" fontId="8" fillId="0" borderId="0" xfId="0" applyFont="1" applyFill="1" applyBorder="1" applyAlignment="1">
      <alignment vertical="center" wrapText="1"/>
    </xf>
    <xf numFmtId="176" fontId="0" fillId="0" borderId="0" xfId="0" applyNumberFormat="1" applyFont="1" applyFill="1" applyBorder="1" applyAlignment="1">
      <alignment vertical="center" wrapText="1"/>
    </xf>
    <xf numFmtId="0" fontId="9" fillId="0" borderId="0" xfId="0" applyFont="1" applyFill="1" applyBorder="1" applyAlignment="1">
      <alignment vertical="center" wrapText="1"/>
    </xf>
    <xf numFmtId="0" fontId="2" fillId="0" borderId="0" xfId="0" applyFont="1" applyFill="1" applyBorder="1" applyAlignment="1">
      <alignment horizontal="center" vertical="center"/>
    </xf>
    <xf numFmtId="0" fontId="2" fillId="0" borderId="6" xfId="0" applyFont="1" applyFill="1" applyBorder="1" applyAlignment="1">
      <alignment vertical="center"/>
    </xf>
    <xf numFmtId="0" fontId="2" fillId="0" borderId="4" xfId="0" applyFont="1" applyFill="1" applyBorder="1" applyAlignment="1">
      <alignment vertical="center" wrapText="1"/>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7" xfId="0" applyFont="1" applyFill="1" applyBorder="1" applyAlignment="1">
      <alignment horizontal="center" vertical="center"/>
    </xf>
    <xf numFmtId="0" fontId="11" fillId="0" borderId="0" xfId="0" applyFont="1" applyFill="1" applyBorder="1" applyAlignment="1">
      <alignment horizontal="right" vertical="center"/>
    </xf>
    <xf numFmtId="0" fontId="12" fillId="0" borderId="0" xfId="0" applyFont="1" applyFill="1" applyAlignment="1">
      <alignment horizontal="left" vertical="center"/>
    </xf>
    <xf numFmtId="0" fontId="12" fillId="0" borderId="0" xfId="0" applyFont="1" applyFill="1" applyAlignment="1">
      <alignment vertical="center" wrapText="1"/>
    </xf>
    <xf numFmtId="0" fontId="2" fillId="0" borderId="0" xfId="0" quotePrefix="1" applyFont="1" applyFill="1" applyBorder="1" applyAlignment="1">
      <alignment vertical="center"/>
    </xf>
    <xf numFmtId="0" fontId="11" fillId="0" borderId="8" xfId="0" applyFont="1" applyFill="1" applyBorder="1" applyAlignment="1">
      <alignment horizontal="right" vertical="center"/>
    </xf>
    <xf numFmtId="0" fontId="11" fillId="0" borderId="4" xfId="0" applyFont="1" applyFill="1" applyBorder="1" applyAlignment="1">
      <alignment vertical="center" wrapText="1"/>
    </xf>
    <xf numFmtId="0" fontId="4" fillId="0" borderId="5" xfId="0" applyFont="1" applyFill="1" applyBorder="1" applyAlignment="1">
      <alignment vertical="center" wrapText="1"/>
    </xf>
    <xf numFmtId="0" fontId="11" fillId="0" borderId="0" xfId="0" applyFont="1" applyFill="1" applyBorder="1" applyAlignment="1">
      <alignment horizontal="right" vertical="center" wrapText="1"/>
    </xf>
    <xf numFmtId="0" fontId="2" fillId="0" borderId="0" xfId="0" applyFont="1" applyBorder="1" applyAlignment="1">
      <alignment vertical="center"/>
    </xf>
    <xf numFmtId="0" fontId="7" fillId="0" borderId="0" xfId="0" applyFont="1" applyBorder="1" applyAlignment="1">
      <alignment vertical="center"/>
    </xf>
    <xf numFmtId="0" fontId="2" fillId="0" borderId="0" xfId="0" applyFont="1" applyAlignment="1">
      <alignment vertical="center"/>
    </xf>
    <xf numFmtId="0" fontId="11" fillId="0" borderId="0" xfId="0" applyFont="1" applyBorder="1" applyAlignment="1">
      <alignment vertical="center"/>
    </xf>
    <xf numFmtId="0" fontId="2" fillId="0" borderId="0" xfId="0" applyFont="1" applyBorder="1" applyAlignment="1">
      <alignment vertical="center" wrapText="1"/>
    </xf>
    <xf numFmtId="0" fontId="2" fillId="0" borderId="0" xfId="0" applyFont="1" applyBorder="1" applyAlignment="1">
      <alignment horizontal="center" vertical="center"/>
    </xf>
    <xf numFmtId="0" fontId="2" fillId="0" borderId="6" xfId="0" applyFont="1" applyBorder="1" applyAlignment="1">
      <alignment vertical="center"/>
    </xf>
    <xf numFmtId="0" fontId="2" fillId="0" borderId="4" xfId="0" applyFont="1" applyBorder="1" applyAlignment="1">
      <alignment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4" fillId="0" borderId="25" xfId="0" applyFont="1" applyFill="1" applyBorder="1" applyAlignment="1">
      <alignment horizontal="center" vertical="center" wrapText="1"/>
    </xf>
    <xf numFmtId="0" fontId="12" fillId="0" borderId="0" xfId="0" applyFont="1" applyBorder="1" applyAlignment="1">
      <alignment horizontal="left" vertical="center"/>
    </xf>
    <xf numFmtId="0" fontId="2" fillId="0" borderId="3" xfId="0" applyFont="1" applyBorder="1" applyAlignment="1">
      <alignment vertical="center" wrapText="1"/>
    </xf>
    <xf numFmtId="0" fontId="2" fillId="0" borderId="1" xfId="0" applyFont="1" applyBorder="1" applyAlignment="1">
      <alignment horizontal="center" vertical="center"/>
    </xf>
    <xf numFmtId="0" fontId="12" fillId="0" borderId="0" xfId="0" applyFont="1" applyFill="1" applyBorder="1" applyAlignment="1">
      <alignment vertical="center" shrinkToFit="1"/>
    </xf>
    <xf numFmtId="0" fontId="12" fillId="0" borderId="0" xfId="0" applyFont="1" applyBorder="1" applyAlignment="1">
      <alignment vertical="center" wrapText="1"/>
    </xf>
    <xf numFmtId="0" fontId="4" fillId="0" borderId="5" xfId="0" applyFont="1" applyBorder="1" applyAlignment="1">
      <alignment vertical="center" wrapText="1"/>
    </xf>
    <xf numFmtId="0" fontId="4" fillId="2" borderId="5" xfId="0" applyFont="1" applyFill="1" applyBorder="1" applyAlignment="1">
      <alignment horizontal="center" vertical="center" wrapText="1"/>
    </xf>
    <xf numFmtId="0" fontId="11" fillId="0" borderId="0" xfId="0" applyFont="1" applyAlignment="1">
      <alignment vertical="center"/>
    </xf>
    <xf numFmtId="0" fontId="12" fillId="0" borderId="0" xfId="0" applyFont="1" applyFill="1" applyBorder="1" applyAlignment="1">
      <alignment vertical="center"/>
    </xf>
    <xf numFmtId="0" fontId="2" fillId="0" borderId="4" xfId="0" applyFont="1" applyBorder="1" applyAlignment="1">
      <alignment vertical="center"/>
    </xf>
    <xf numFmtId="0" fontId="2" fillId="0" borderId="10" xfId="0" applyFont="1" applyBorder="1" applyAlignment="1">
      <alignment vertical="center"/>
    </xf>
    <xf numFmtId="0" fontId="7" fillId="0" borderId="0" xfId="0" applyFont="1" applyFill="1" applyBorder="1" applyAlignment="1">
      <alignment vertical="center"/>
    </xf>
    <xf numFmtId="0" fontId="11"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12" fillId="0" borderId="0" xfId="0" applyFont="1" applyFill="1" applyBorder="1" applyAlignment="1">
      <alignment horizontal="right" vertical="center" wrapText="1"/>
    </xf>
    <xf numFmtId="0" fontId="12" fillId="0" borderId="0" xfId="0" applyFont="1" applyFill="1" applyBorder="1" applyAlignment="1">
      <alignment vertical="center" wrapText="1"/>
    </xf>
    <xf numFmtId="0" fontId="15" fillId="0" borderId="0" xfId="0" applyFont="1" applyFill="1" applyBorder="1" applyAlignment="1">
      <alignment vertical="center"/>
    </xf>
    <xf numFmtId="0" fontId="2" fillId="0" borderId="0" xfId="0" applyFont="1" applyBorder="1" applyAlignment="1">
      <alignment vertical="center" wrapText="1"/>
    </xf>
    <xf numFmtId="0" fontId="17" fillId="0" borderId="0" xfId="0" applyFont="1" applyFill="1" applyBorder="1" applyAlignment="1">
      <alignment horizontal="left" vertical="center" wrapText="1"/>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13" fillId="0" borderId="9" xfId="0" applyFont="1" applyBorder="1" applyAlignment="1">
      <alignment vertical="center" wrapText="1"/>
    </xf>
    <xf numFmtId="0" fontId="14" fillId="0" borderId="10" xfId="0" applyFont="1" applyBorder="1" applyAlignment="1">
      <alignment vertical="center" wrapText="1"/>
    </xf>
    <xf numFmtId="0" fontId="13" fillId="0" borderId="10" xfId="0" applyFont="1" applyBorder="1" applyAlignment="1">
      <alignment vertical="center" wrapText="1"/>
    </xf>
    <xf numFmtId="0" fontId="11" fillId="0" borderId="29" xfId="0" applyFont="1" applyBorder="1" applyAlignment="1">
      <alignment horizontal="right" vertical="center" wrapText="1"/>
    </xf>
    <xf numFmtId="0" fontId="11" fillId="0" borderId="28" xfId="0" applyFont="1" applyBorder="1" applyAlignment="1">
      <alignment horizontal="right" vertical="center" wrapText="1"/>
    </xf>
    <xf numFmtId="0" fontId="2" fillId="0" borderId="9" xfId="0" applyFont="1" applyFill="1" applyBorder="1" applyAlignment="1">
      <alignment horizontal="center" vertical="center" textRotation="255"/>
    </xf>
    <xf numFmtId="0" fontId="13" fillId="0" borderId="23" xfId="0" applyFont="1" applyFill="1" applyBorder="1" applyAlignment="1">
      <alignment vertical="center"/>
    </xf>
    <xf numFmtId="0" fontId="13" fillId="0" borderId="10" xfId="0" applyFont="1" applyFill="1" applyBorder="1" applyAlignment="1">
      <alignment vertical="center"/>
    </xf>
    <xf numFmtId="0" fontId="2" fillId="0" borderId="9" xfId="0" applyFont="1" applyFill="1" applyBorder="1" applyAlignment="1">
      <alignment vertical="center" wrapText="1"/>
    </xf>
    <xf numFmtId="0" fontId="2" fillId="0" borderId="23" xfId="0" applyFont="1" applyFill="1" applyBorder="1" applyAlignment="1">
      <alignment vertical="center" wrapText="1"/>
    </xf>
    <xf numFmtId="0" fontId="2" fillId="0" borderId="10" xfId="0" applyFont="1" applyFill="1" applyBorder="1" applyAlignment="1">
      <alignment vertical="center" wrapText="1"/>
    </xf>
    <xf numFmtId="0" fontId="2" fillId="0" borderId="4" xfId="0" applyFont="1" applyFill="1" applyBorder="1" applyAlignment="1">
      <alignment vertical="center" wrapText="1"/>
    </xf>
    <xf numFmtId="0" fontId="11" fillId="0" borderId="18" xfId="0" applyFont="1" applyFill="1" applyBorder="1" applyAlignment="1">
      <alignment horizontal="right" vertical="center"/>
    </xf>
    <xf numFmtId="0" fontId="11" fillId="0" borderId="20" xfId="0" applyFont="1" applyFill="1" applyBorder="1" applyAlignment="1">
      <alignment horizontal="right"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quotePrefix="1"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2" xfId="0" applyFont="1" applyFill="1" applyBorder="1" applyAlignment="1">
      <alignment vertical="center" wrapText="1"/>
    </xf>
    <xf numFmtId="0" fontId="8" fillId="0" borderId="12" xfId="0" applyFont="1" applyFill="1" applyBorder="1" applyAlignment="1">
      <alignment vertical="center" wrapText="1"/>
    </xf>
    <xf numFmtId="176" fontId="11" fillId="0" borderId="22" xfId="0" applyNumberFormat="1" applyFont="1" applyFill="1" applyBorder="1" applyAlignment="1">
      <alignment vertical="center" wrapText="1"/>
    </xf>
    <xf numFmtId="176" fontId="18" fillId="0" borderId="12" xfId="0" applyNumberFormat="1" applyFont="1" applyFill="1" applyBorder="1" applyAlignment="1">
      <alignment vertical="center" wrapText="1"/>
    </xf>
    <xf numFmtId="0" fontId="5" fillId="0" borderId="17" xfId="0" applyFont="1" applyFill="1" applyBorder="1" applyAlignment="1">
      <alignment vertical="center" wrapText="1"/>
    </xf>
    <xf numFmtId="0" fontId="9" fillId="0" borderId="17" xfId="0" applyFont="1" applyFill="1" applyBorder="1" applyAlignment="1">
      <alignment vertical="center" wrapText="1"/>
    </xf>
    <xf numFmtId="0" fontId="4" fillId="0" borderId="15"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11" fillId="0" borderId="21" xfId="0" quotePrefix="1" applyFont="1" applyFill="1" applyBorder="1" applyAlignment="1">
      <alignment horizontal="right" vertical="center"/>
    </xf>
    <xf numFmtId="0" fontId="11" fillId="0" borderId="18" xfId="0" quotePrefix="1" applyFont="1" applyFill="1" applyBorder="1" applyAlignment="1">
      <alignment horizontal="right" vertical="center"/>
    </xf>
    <xf numFmtId="0" fontId="2" fillId="0" borderId="4" xfId="0" applyFont="1" applyFill="1" applyBorder="1" applyAlignment="1">
      <alignment horizontal="center" vertical="center" textRotation="255"/>
    </xf>
    <xf numFmtId="0" fontId="2" fillId="0" borderId="9" xfId="0" applyFont="1" applyBorder="1" applyAlignment="1">
      <alignment vertical="center" wrapText="1"/>
    </xf>
    <xf numFmtId="0" fontId="2" fillId="0" borderId="23" xfId="0" applyFont="1" applyBorder="1" applyAlignment="1">
      <alignment vertical="center" wrapText="1"/>
    </xf>
    <xf numFmtId="0" fontId="2" fillId="0" borderId="10" xfId="0" applyFont="1" applyBorder="1" applyAlignment="1">
      <alignment vertical="center" wrapText="1"/>
    </xf>
    <xf numFmtId="0" fontId="11" fillId="0" borderId="2" xfId="0" applyFont="1" applyFill="1" applyBorder="1" applyAlignment="1">
      <alignment horizontal="right" vertical="center"/>
    </xf>
    <xf numFmtId="0" fontId="2" fillId="0" borderId="4" xfId="0" applyFont="1" applyFill="1" applyBorder="1" applyAlignment="1">
      <alignment vertical="center"/>
    </xf>
    <xf numFmtId="0" fontId="10" fillId="0" borderId="0" xfId="0" applyFont="1" applyFill="1" applyBorder="1" applyAlignment="1">
      <alignment horizontal="center" vertical="center"/>
    </xf>
    <xf numFmtId="0" fontId="11" fillId="0" borderId="11" xfId="0" quotePrefix="1" applyFont="1" applyFill="1" applyBorder="1" applyAlignment="1">
      <alignment horizontal="right" vertical="center"/>
    </xf>
    <xf numFmtId="0" fontId="11" fillId="0" borderId="24" xfId="0" applyFont="1" applyFill="1" applyBorder="1" applyAlignment="1">
      <alignment horizontal="right" vertical="center"/>
    </xf>
    <xf numFmtId="0" fontId="11" fillId="0" borderId="12" xfId="0" applyFont="1" applyFill="1" applyBorder="1" applyAlignment="1">
      <alignment horizontal="right" vertical="center"/>
    </xf>
    <xf numFmtId="0" fontId="12" fillId="0" borderId="0" xfId="0" applyFont="1" applyBorder="1" applyAlignment="1">
      <alignment horizontal="left" vertical="center"/>
    </xf>
    <xf numFmtId="0" fontId="12" fillId="0" borderId="0" xfId="0" applyFont="1" applyBorder="1" applyAlignment="1">
      <alignment horizontal="left" vertical="center" shrinkToFit="1"/>
    </xf>
    <xf numFmtId="0" fontId="2" fillId="0" borderId="3"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4" fillId="0" borderId="0" xfId="0" applyFont="1" applyFill="1" applyBorder="1" applyAlignment="1">
      <alignment horizontal="left" vertical="center"/>
    </xf>
    <xf numFmtId="0" fontId="0" fillId="0" borderId="0" xfId="0" applyFont="1" applyFill="1" applyBorder="1" applyAlignment="1">
      <alignment horizontal="left" vertical="center"/>
    </xf>
    <xf numFmtId="0" fontId="5" fillId="0" borderId="0" xfId="0" applyFont="1" applyFill="1" applyBorder="1" applyAlignment="1">
      <alignment horizontal="right" vertical="center" wrapText="1"/>
    </xf>
    <xf numFmtId="0" fontId="5" fillId="0" borderId="18" xfId="0" applyFont="1" applyFill="1" applyBorder="1" applyAlignment="1">
      <alignment horizontal="right" vertical="center" wrapText="1"/>
    </xf>
    <xf numFmtId="0" fontId="4" fillId="0" borderId="0" xfId="0" applyFont="1" applyFill="1" applyBorder="1" applyAlignment="1">
      <alignment horizontal="left" vertical="center" wrapText="1"/>
    </xf>
    <xf numFmtId="0" fontId="2" fillId="0" borderId="23" xfId="0" applyFont="1" applyFill="1" applyBorder="1" applyAlignment="1">
      <alignment horizontal="center" vertical="center" textRotation="255"/>
    </xf>
    <xf numFmtId="0" fontId="17" fillId="0" borderId="9" xfId="0" applyFont="1" applyFill="1" applyBorder="1" applyAlignment="1">
      <alignment horizontal="left" vertical="center" wrapText="1"/>
    </xf>
    <xf numFmtId="0" fontId="17" fillId="0" borderId="23" xfId="0" applyFont="1" applyFill="1" applyBorder="1" applyAlignment="1">
      <alignment horizontal="left" vertical="center" wrapText="1"/>
    </xf>
    <xf numFmtId="0" fontId="11" fillId="0" borderId="24" xfId="0" quotePrefix="1" applyFont="1" applyFill="1" applyBorder="1" applyAlignment="1">
      <alignment horizontal="right" vertical="center"/>
    </xf>
    <xf numFmtId="0" fontId="2" fillId="0" borderId="10" xfId="0" applyFont="1" applyFill="1" applyBorder="1" applyAlignment="1">
      <alignment horizontal="center" vertical="center" textRotation="255"/>
    </xf>
    <xf numFmtId="0" fontId="11" fillId="0" borderId="12" xfId="0" quotePrefix="1" applyFont="1" applyFill="1" applyBorder="1" applyAlignment="1">
      <alignment horizontal="right" vertical="center"/>
    </xf>
    <xf numFmtId="0" fontId="12" fillId="0" borderId="0" xfId="0" applyFont="1" applyBorder="1" applyAlignment="1">
      <alignment vertical="center" wrapText="1"/>
    </xf>
    <xf numFmtId="0" fontId="11" fillId="0" borderId="0" xfId="0" applyFont="1" applyFill="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86"/>
  <sheetViews>
    <sheetView tabSelected="1" view="pageBreakPreview" zoomScaleNormal="100" zoomScaleSheetLayoutView="100" workbookViewId="0">
      <selection activeCell="D14" sqref="D14:D16"/>
    </sheetView>
  </sheetViews>
  <sheetFormatPr defaultColWidth="9" defaultRowHeight="11"/>
  <cols>
    <col min="1" max="1" width="3.26953125" style="9" customWidth="1"/>
    <col min="2" max="2" width="3" style="9" customWidth="1"/>
    <col min="3" max="3" width="17.6328125" style="9" customWidth="1"/>
    <col min="4" max="4" width="33.6328125" style="9" customWidth="1"/>
    <col min="5" max="5" width="50.6328125" style="9" customWidth="1"/>
    <col min="6" max="6" width="7.6328125" style="9" customWidth="1"/>
    <col min="7" max="7" width="16.6328125" style="9" customWidth="1"/>
    <col min="8" max="8" width="2.6328125" style="9" customWidth="1"/>
    <col min="9" max="16384" width="9" style="9"/>
  </cols>
  <sheetData>
    <row r="1" spans="1:8" s="30" customFormat="1" ht="25" customHeight="1" thickBot="1">
      <c r="A1" s="28"/>
      <c r="B1" s="50"/>
      <c r="C1" s="29" t="s">
        <v>67</v>
      </c>
      <c r="D1" s="6"/>
      <c r="E1" s="6"/>
      <c r="F1" s="6"/>
      <c r="G1" s="6"/>
      <c r="H1" s="28"/>
    </row>
    <row r="2" spans="1:8" s="30" customFormat="1" ht="18.75" customHeight="1" thickBot="1">
      <c r="A2" s="28"/>
      <c r="B2" s="50"/>
      <c r="C2" s="51"/>
      <c r="D2" s="6"/>
      <c r="E2" s="6"/>
      <c r="F2" s="75" t="s">
        <v>40</v>
      </c>
      <c r="G2" s="76"/>
      <c r="H2" s="28"/>
    </row>
    <row r="3" spans="1:8" s="30" customFormat="1" ht="25" customHeight="1">
      <c r="A3" s="28"/>
      <c r="B3" s="52"/>
      <c r="C3" s="52" t="s">
        <v>34</v>
      </c>
      <c r="D3" s="10"/>
      <c r="E3" s="10"/>
      <c r="F3" s="77" t="s">
        <v>82</v>
      </c>
      <c r="G3" s="78"/>
      <c r="H3" s="28"/>
    </row>
    <row r="4" spans="1:8" s="30" customFormat="1" ht="15" customHeight="1" thickBot="1">
      <c r="A4" s="28"/>
      <c r="B4" s="52"/>
      <c r="C4" s="53" t="s">
        <v>66</v>
      </c>
      <c r="D4" s="10"/>
      <c r="E4" s="10"/>
      <c r="F4" s="79"/>
      <c r="G4" s="80"/>
      <c r="H4" s="28"/>
    </row>
    <row r="5" spans="1:8" s="30" customFormat="1" ht="15" customHeight="1" thickBot="1">
      <c r="A5" s="28"/>
      <c r="B5" s="50"/>
      <c r="C5" s="81" t="s">
        <v>28</v>
      </c>
      <c r="D5" s="83"/>
      <c r="E5" s="85" t="s">
        <v>31</v>
      </c>
      <c r="F5" s="75" t="s">
        <v>41</v>
      </c>
      <c r="G5" s="76"/>
      <c r="H5" s="28"/>
    </row>
    <row r="6" spans="1:8" s="30" customFormat="1" ht="10" customHeight="1" thickBot="1">
      <c r="A6" s="28"/>
      <c r="B6" s="50"/>
      <c r="C6" s="82"/>
      <c r="D6" s="84"/>
      <c r="E6" s="86"/>
      <c r="F6" s="87"/>
      <c r="G6" s="78"/>
      <c r="H6" s="28"/>
    </row>
    <row r="7" spans="1:8" s="30" customFormat="1" ht="14.15" customHeight="1">
      <c r="A7" s="28"/>
      <c r="B7" s="50"/>
      <c r="C7" s="11"/>
      <c r="D7" s="12"/>
      <c r="E7" s="13"/>
      <c r="F7" s="79"/>
      <c r="G7" s="80"/>
      <c r="H7" s="28"/>
    </row>
    <row r="8" spans="1:8" s="30" customFormat="1" ht="14.15" customHeight="1" thickBot="1">
      <c r="A8" s="28"/>
      <c r="B8" s="50"/>
      <c r="C8" s="11"/>
      <c r="D8" s="12"/>
      <c r="E8" s="13"/>
      <c r="F8" s="88"/>
      <c r="G8" s="89"/>
      <c r="H8" s="28"/>
    </row>
    <row r="9" spans="1:8" s="30" customFormat="1" ht="19">
      <c r="A9" s="28"/>
      <c r="B9" s="98" t="s">
        <v>49</v>
      </c>
      <c r="C9" s="98"/>
      <c r="D9" s="98"/>
      <c r="E9" s="98"/>
      <c r="F9" s="98"/>
      <c r="G9" s="98"/>
      <c r="H9" s="28"/>
    </row>
    <row r="10" spans="1:8" s="30" customFormat="1" ht="26.25" customHeight="1">
      <c r="A10" s="28"/>
      <c r="B10" s="52"/>
      <c r="C10" s="52" t="s">
        <v>32</v>
      </c>
      <c r="D10" s="10"/>
      <c r="E10" s="10"/>
      <c r="F10" s="6"/>
      <c r="G10" s="6"/>
      <c r="H10" s="28"/>
    </row>
    <row r="11" spans="1:8" s="30" customFormat="1" ht="14.15" customHeight="1">
      <c r="A11" s="28"/>
      <c r="B11" s="10"/>
      <c r="C11" s="6"/>
      <c r="D11" s="10"/>
      <c r="E11" s="10"/>
      <c r="F11" s="6"/>
      <c r="G11" s="6"/>
      <c r="H11" s="28"/>
    </row>
    <row r="12" spans="1:8" ht="14.15" customHeight="1" thickBot="1">
      <c r="A12" s="6"/>
      <c r="B12" s="10"/>
      <c r="C12" s="6" t="s">
        <v>54</v>
      </c>
      <c r="D12" s="6"/>
      <c r="E12" s="6"/>
      <c r="F12" s="33"/>
      <c r="G12" s="34"/>
      <c r="H12" s="6"/>
    </row>
    <row r="13" spans="1:8" s="30" customFormat="1" ht="30" customHeight="1">
      <c r="A13" s="28"/>
      <c r="B13" s="35"/>
      <c r="C13" s="36" t="s">
        <v>0</v>
      </c>
      <c r="D13" s="36" t="s">
        <v>2</v>
      </c>
      <c r="E13" s="37" t="s">
        <v>1</v>
      </c>
      <c r="F13" s="18" t="s">
        <v>4</v>
      </c>
      <c r="G13" s="38" t="s">
        <v>24</v>
      </c>
      <c r="H13" s="28"/>
    </row>
    <row r="14" spans="1:8" ht="14.15" customHeight="1">
      <c r="A14" s="6"/>
      <c r="B14" s="92" t="s">
        <v>6</v>
      </c>
      <c r="C14" s="72" t="s">
        <v>55</v>
      </c>
      <c r="D14" s="72" t="s">
        <v>56</v>
      </c>
      <c r="E14" s="3" t="s">
        <v>57</v>
      </c>
      <c r="F14" s="18">
        <v>10</v>
      </c>
      <c r="G14" s="99"/>
      <c r="H14" s="6"/>
    </row>
    <row r="15" spans="1:8" ht="14.15" customHeight="1">
      <c r="A15" s="6"/>
      <c r="B15" s="92"/>
      <c r="C15" s="72"/>
      <c r="D15" s="72"/>
      <c r="E15" s="3" t="s">
        <v>58</v>
      </c>
      <c r="F15" s="18">
        <v>5</v>
      </c>
      <c r="G15" s="100"/>
      <c r="H15" s="6"/>
    </row>
    <row r="16" spans="1:8" ht="14.15" customHeight="1" thickBot="1">
      <c r="A16" s="6"/>
      <c r="B16" s="92"/>
      <c r="C16" s="72"/>
      <c r="D16" s="72"/>
      <c r="E16" s="3" t="s">
        <v>7</v>
      </c>
      <c r="F16" s="18">
        <v>0</v>
      </c>
      <c r="G16" s="101"/>
      <c r="H16" s="6"/>
    </row>
    <row r="17" spans="1:8" s="30" customFormat="1" ht="12" customHeight="1">
      <c r="A17" s="28"/>
      <c r="B17" s="39"/>
      <c r="C17" s="103" t="s">
        <v>75</v>
      </c>
      <c r="D17" s="103"/>
      <c r="E17" s="103"/>
      <c r="F17" s="103"/>
      <c r="G17" s="103"/>
      <c r="H17" s="28"/>
    </row>
    <row r="18" spans="1:8" s="30" customFormat="1">
      <c r="C18" s="48" t="s">
        <v>59</v>
      </c>
      <c r="D18" s="104" t="s">
        <v>83</v>
      </c>
      <c r="E18" s="105"/>
      <c r="F18" s="105"/>
      <c r="G18" s="106"/>
    </row>
    <row r="19" spans="1:8" s="30" customFormat="1">
      <c r="C19" s="49" t="s">
        <v>60</v>
      </c>
      <c r="D19" s="104" t="s">
        <v>84</v>
      </c>
      <c r="E19" s="105"/>
      <c r="F19" s="105"/>
      <c r="G19" s="106"/>
    </row>
    <row r="20" spans="1:8" s="30" customFormat="1" ht="12" customHeight="1">
      <c r="A20" s="28"/>
      <c r="B20" s="39"/>
      <c r="C20" s="102" t="s">
        <v>76</v>
      </c>
      <c r="D20" s="102"/>
      <c r="E20" s="102"/>
      <c r="F20" s="102"/>
      <c r="G20" s="102"/>
      <c r="H20" s="28"/>
    </row>
    <row r="21" spans="1:8" s="30" customFormat="1" ht="12" customHeight="1">
      <c r="A21" s="28"/>
      <c r="B21" s="39"/>
      <c r="C21" s="102" t="s">
        <v>77</v>
      </c>
      <c r="D21" s="102"/>
      <c r="E21" s="102"/>
      <c r="F21" s="102"/>
      <c r="G21" s="102"/>
      <c r="H21" s="28"/>
    </row>
    <row r="22" spans="1:8" s="30" customFormat="1" ht="14.15" customHeight="1">
      <c r="A22" s="28"/>
      <c r="B22" s="39"/>
      <c r="C22" s="39"/>
      <c r="D22" s="39"/>
      <c r="E22" s="39"/>
      <c r="F22" s="39"/>
      <c r="G22" s="39"/>
      <c r="H22" s="28"/>
    </row>
    <row r="23" spans="1:8" s="30" customFormat="1" ht="14.15" customHeight="1" thickBot="1">
      <c r="A23" s="28"/>
      <c r="B23" s="10"/>
      <c r="C23" s="6" t="s">
        <v>61</v>
      </c>
      <c r="D23" s="6"/>
      <c r="E23" s="6"/>
      <c r="F23" s="14"/>
      <c r="G23" s="15"/>
      <c r="H23" s="28"/>
    </row>
    <row r="24" spans="1:8" s="30" customFormat="1" ht="30" customHeight="1">
      <c r="A24" s="28"/>
      <c r="B24" s="16"/>
      <c r="C24" s="17" t="s">
        <v>0</v>
      </c>
      <c r="D24" s="17" t="s">
        <v>2</v>
      </c>
      <c r="E24" s="18" t="s">
        <v>1</v>
      </c>
      <c r="F24" s="1" t="s">
        <v>4</v>
      </c>
      <c r="G24" s="2" t="s">
        <v>24</v>
      </c>
      <c r="H24" s="28"/>
    </row>
    <row r="25" spans="1:8" s="30" customFormat="1" ht="14.15" customHeight="1">
      <c r="A25" s="28"/>
      <c r="B25" s="92" t="s">
        <v>6</v>
      </c>
      <c r="C25" s="72" t="s">
        <v>8</v>
      </c>
      <c r="D25" s="93" t="s">
        <v>62</v>
      </c>
      <c r="E25" s="40" t="s">
        <v>46</v>
      </c>
      <c r="F25" s="41">
        <v>10</v>
      </c>
      <c r="G25" s="90"/>
      <c r="H25" s="28"/>
    </row>
    <row r="26" spans="1:8" s="30" customFormat="1" ht="14.15" customHeight="1">
      <c r="A26" s="28"/>
      <c r="B26" s="92"/>
      <c r="C26" s="72"/>
      <c r="D26" s="94"/>
      <c r="E26" s="40" t="s">
        <v>47</v>
      </c>
      <c r="F26" s="41">
        <v>6</v>
      </c>
      <c r="G26" s="91"/>
      <c r="H26" s="28"/>
    </row>
    <row r="27" spans="1:8" s="30" customFormat="1" ht="14.15" customHeight="1">
      <c r="A27" s="28"/>
      <c r="B27" s="92"/>
      <c r="C27" s="72"/>
      <c r="D27" s="94"/>
      <c r="E27" s="40" t="s">
        <v>45</v>
      </c>
      <c r="F27" s="41">
        <v>4</v>
      </c>
      <c r="G27" s="91"/>
      <c r="H27" s="28"/>
    </row>
    <row r="28" spans="1:8" s="30" customFormat="1" ht="14.15" customHeight="1">
      <c r="A28" s="28"/>
      <c r="B28" s="92"/>
      <c r="C28" s="72"/>
      <c r="D28" s="94"/>
      <c r="E28" s="40" t="s">
        <v>44</v>
      </c>
      <c r="F28" s="41">
        <v>2</v>
      </c>
      <c r="G28" s="73"/>
      <c r="H28" s="28"/>
    </row>
    <row r="29" spans="1:8" s="30" customFormat="1" ht="14.15" customHeight="1">
      <c r="A29" s="28"/>
      <c r="B29" s="92"/>
      <c r="C29" s="72"/>
      <c r="D29" s="95"/>
      <c r="E29" s="40" t="s">
        <v>7</v>
      </c>
      <c r="F29" s="41">
        <v>0</v>
      </c>
      <c r="G29" s="96"/>
      <c r="H29" s="28"/>
    </row>
    <row r="30" spans="1:8" s="30" customFormat="1" ht="22">
      <c r="A30" s="28"/>
      <c r="B30" s="92" t="s">
        <v>5</v>
      </c>
      <c r="C30" s="72" t="s">
        <v>18</v>
      </c>
      <c r="D30" s="97" t="s">
        <v>3</v>
      </c>
      <c r="E30" s="3" t="s">
        <v>42</v>
      </c>
      <c r="F30" s="1">
        <v>5</v>
      </c>
      <c r="G30" s="90"/>
      <c r="H30" s="28"/>
    </row>
    <row r="31" spans="1:8" s="30" customFormat="1" ht="22">
      <c r="A31" s="28"/>
      <c r="B31" s="92"/>
      <c r="C31" s="72"/>
      <c r="D31" s="97"/>
      <c r="E31" s="3" t="s">
        <v>43</v>
      </c>
      <c r="F31" s="1">
        <v>3</v>
      </c>
      <c r="G31" s="91"/>
      <c r="H31" s="28"/>
    </row>
    <row r="32" spans="1:8" s="30" customFormat="1" ht="14.15" customHeight="1">
      <c r="A32" s="28"/>
      <c r="B32" s="92"/>
      <c r="C32" s="72"/>
      <c r="D32" s="97"/>
      <c r="E32" s="3" t="s">
        <v>7</v>
      </c>
      <c r="F32" s="19">
        <v>0</v>
      </c>
      <c r="G32" s="73"/>
      <c r="H32" s="28"/>
    </row>
    <row r="33" spans="1:8" s="30" customFormat="1" ht="14.15" customHeight="1">
      <c r="A33" s="28"/>
      <c r="B33" s="92" t="s">
        <v>5</v>
      </c>
      <c r="C33" s="72" t="s">
        <v>20</v>
      </c>
      <c r="D33" s="72" t="s">
        <v>21</v>
      </c>
      <c r="E33" s="3" t="s">
        <v>13</v>
      </c>
      <c r="F33" s="1">
        <v>5</v>
      </c>
      <c r="G33" s="90"/>
      <c r="H33" s="28"/>
    </row>
    <row r="34" spans="1:8" s="30" customFormat="1" ht="14.15" customHeight="1">
      <c r="A34" s="28"/>
      <c r="B34" s="92"/>
      <c r="C34" s="72"/>
      <c r="D34" s="72"/>
      <c r="E34" s="3" t="s">
        <v>14</v>
      </c>
      <c r="F34" s="1">
        <v>4</v>
      </c>
      <c r="G34" s="91"/>
      <c r="H34" s="28"/>
    </row>
    <row r="35" spans="1:8" s="30" customFormat="1" ht="14.15" customHeight="1">
      <c r="A35" s="28"/>
      <c r="B35" s="92"/>
      <c r="C35" s="72"/>
      <c r="D35" s="72"/>
      <c r="E35" s="3" t="s">
        <v>15</v>
      </c>
      <c r="F35" s="1">
        <v>3</v>
      </c>
      <c r="G35" s="91"/>
      <c r="H35" s="28"/>
    </row>
    <row r="36" spans="1:8" s="30" customFormat="1" ht="14.15" customHeight="1">
      <c r="A36" s="28"/>
      <c r="B36" s="92"/>
      <c r="C36" s="72"/>
      <c r="D36" s="72"/>
      <c r="E36" s="3" t="s">
        <v>16</v>
      </c>
      <c r="F36" s="1">
        <v>2</v>
      </c>
      <c r="G36" s="91"/>
      <c r="H36" s="28"/>
    </row>
    <row r="37" spans="1:8" s="30" customFormat="1" ht="14.15" customHeight="1">
      <c r="A37" s="28"/>
      <c r="B37" s="92"/>
      <c r="C37" s="72"/>
      <c r="D37" s="72"/>
      <c r="E37" s="3" t="s">
        <v>11</v>
      </c>
      <c r="F37" s="1">
        <v>1</v>
      </c>
      <c r="G37" s="73"/>
      <c r="H37" s="28"/>
    </row>
    <row r="38" spans="1:8" s="30" customFormat="1" ht="14.15" customHeight="1" thickBot="1">
      <c r="A38" s="28"/>
      <c r="B38" s="92"/>
      <c r="C38" s="72"/>
      <c r="D38" s="72"/>
      <c r="E38" s="3" t="s">
        <v>12</v>
      </c>
      <c r="F38" s="1">
        <v>0</v>
      </c>
      <c r="G38" s="74"/>
      <c r="H38" s="28"/>
    </row>
    <row r="39" spans="1:8" ht="12" customHeight="1">
      <c r="B39" s="4"/>
      <c r="C39" s="4" t="s">
        <v>36</v>
      </c>
      <c r="D39" s="10"/>
      <c r="E39" s="10"/>
      <c r="F39" s="14"/>
      <c r="G39" s="20"/>
    </row>
    <row r="40" spans="1:8" ht="12" customHeight="1">
      <c r="B40" s="4"/>
      <c r="C40" s="4" t="s">
        <v>68</v>
      </c>
      <c r="D40" s="10"/>
      <c r="E40" s="10"/>
      <c r="F40" s="14"/>
      <c r="G40" s="20"/>
    </row>
    <row r="41" spans="1:8" ht="12" customHeight="1">
      <c r="B41" s="21"/>
      <c r="C41" s="21" t="s">
        <v>73</v>
      </c>
      <c r="D41" s="22"/>
      <c r="E41" s="22"/>
      <c r="F41" s="22"/>
      <c r="G41" s="22"/>
    </row>
    <row r="42" spans="1:8" ht="12" customHeight="1">
      <c r="B42" s="21"/>
      <c r="C42" s="21" t="s">
        <v>74</v>
      </c>
      <c r="D42" s="22"/>
      <c r="E42" s="22"/>
      <c r="F42" s="22"/>
      <c r="G42" s="22"/>
    </row>
    <row r="43" spans="1:8" ht="12" customHeight="1">
      <c r="B43" s="21"/>
      <c r="C43" s="21" t="s">
        <v>69</v>
      </c>
      <c r="D43" s="22"/>
      <c r="E43" s="22"/>
      <c r="F43" s="22"/>
      <c r="G43" s="22"/>
    </row>
    <row r="44" spans="1:8" ht="12" customHeight="1">
      <c r="B44" s="21" t="s">
        <v>37</v>
      </c>
      <c r="C44" s="21" t="s">
        <v>70</v>
      </c>
      <c r="D44" s="22"/>
      <c r="E44" s="22"/>
      <c r="F44" s="22"/>
      <c r="G44" s="22"/>
    </row>
    <row r="45" spans="1:8" ht="12" customHeight="1">
      <c r="A45" s="6"/>
      <c r="B45" s="10"/>
      <c r="C45" s="42"/>
      <c r="D45" s="42"/>
      <c r="E45" s="42"/>
      <c r="F45" s="42"/>
      <c r="G45" s="42"/>
      <c r="H45" s="6"/>
    </row>
    <row r="46" spans="1:8" s="30" customFormat="1" ht="14.15" customHeight="1" thickBot="1">
      <c r="A46" s="28"/>
      <c r="B46" s="32"/>
      <c r="C46" s="28" t="s">
        <v>63</v>
      </c>
      <c r="D46" s="28"/>
      <c r="E46" s="28"/>
      <c r="F46" s="33"/>
      <c r="G46" s="34"/>
      <c r="H46" s="28"/>
    </row>
    <row r="47" spans="1:8" s="30" customFormat="1" ht="30" customHeight="1">
      <c r="A47" s="28"/>
      <c r="B47" s="35"/>
      <c r="C47" s="36" t="s">
        <v>0</v>
      </c>
      <c r="D47" s="36" t="s">
        <v>2</v>
      </c>
      <c r="E47" s="37" t="s">
        <v>1</v>
      </c>
      <c r="F47" s="18" t="s">
        <v>4</v>
      </c>
      <c r="G47" s="38" t="s">
        <v>24</v>
      </c>
      <c r="H47" s="28"/>
    </row>
    <row r="48" spans="1:8" s="30" customFormat="1" ht="24" customHeight="1">
      <c r="A48" s="28"/>
      <c r="B48" s="59" t="s">
        <v>5</v>
      </c>
      <c r="C48" s="61" t="s">
        <v>38</v>
      </c>
      <c r="D48" s="61" t="s">
        <v>48</v>
      </c>
      <c r="E48" s="40" t="s">
        <v>80</v>
      </c>
      <c r="F48" s="37">
        <v>5</v>
      </c>
      <c r="G48" s="64"/>
      <c r="H48" s="28"/>
    </row>
    <row r="49" spans="1:13" ht="14.15" customHeight="1" thickBot="1">
      <c r="B49" s="60"/>
      <c r="C49" s="62"/>
      <c r="D49" s="63"/>
      <c r="E49" s="40" t="s">
        <v>39</v>
      </c>
      <c r="F49" s="37">
        <v>0</v>
      </c>
      <c r="G49" s="65"/>
    </row>
    <row r="50" spans="1:13" s="30" customFormat="1" ht="14.15" customHeight="1">
      <c r="A50" s="28"/>
      <c r="B50" s="10"/>
      <c r="C50" s="47"/>
      <c r="D50" s="47"/>
      <c r="E50" s="47"/>
      <c r="F50" s="47"/>
      <c r="G50" s="47"/>
      <c r="H50" s="28"/>
    </row>
    <row r="51" spans="1:13" s="30" customFormat="1" ht="14.15" customHeight="1" thickBot="1">
      <c r="A51" s="28"/>
      <c r="B51" s="10"/>
      <c r="C51" s="6" t="s">
        <v>64</v>
      </c>
      <c r="D51" s="6"/>
      <c r="E51" s="6"/>
      <c r="F51" s="23"/>
      <c r="G51" s="15"/>
      <c r="H51" s="28"/>
    </row>
    <row r="52" spans="1:13" s="30" customFormat="1" ht="30" customHeight="1">
      <c r="A52" s="28"/>
      <c r="B52" s="16"/>
      <c r="C52" s="17" t="s">
        <v>0</v>
      </c>
      <c r="D52" s="17" t="s">
        <v>2</v>
      </c>
      <c r="E52" s="18" t="s">
        <v>1</v>
      </c>
      <c r="F52" s="1" t="s">
        <v>4</v>
      </c>
      <c r="G52" s="2" t="s">
        <v>24</v>
      </c>
      <c r="H52" s="28"/>
    </row>
    <row r="53" spans="1:13" s="30" customFormat="1" ht="14.15" customHeight="1">
      <c r="A53" s="28"/>
      <c r="B53" s="66" t="s">
        <v>5</v>
      </c>
      <c r="C53" s="69" t="s">
        <v>78</v>
      </c>
      <c r="D53" s="72" t="s">
        <v>85</v>
      </c>
      <c r="E53" s="5" t="s">
        <v>86</v>
      </c>
      <c r="F53" s="1">
        <v>10</v>
      </c>
      <c r="G53" s="73"/>
      <c r="H53" s="28"/>
    </row>
    <row r="54" spans="1:13" s="30" customFormat="1" ht="14.15" customHeight="1">
      <c r="A54" s="28"/>
      <c r="B54" s="67"/>
      <c r="C54" s="70"/>
      <c r="D54" s="72"/>
      <c r="E54" s="5" t="s">
        <v>87</v>
      </c>
      <c r="F54" s="1">
        <v>5</v>
      </c>
      <c r="G54" s="73"/>
      <c r="H54" s="28"/>
    </row>
    <row r="55" spans="1:13" s="30" customFormat="1" ht="14.15" customHeight="1" thickBot="1">
      <c r="A55" s="28"/>
      <c r="B55" s="68"/>
      <c r="C55" s="71"/>
      <c r="D55" s="72"/>
      <c r="E55" s="5" t="s">
        <v>7</v>
      </c>
      <c r="F55" s="1">
        <v>0</v>
      </c>
      <c r="G55" s="74"/>
      <c r="H55" s="28"/>
    </row>
    <row r="56" spans="1:13" ht="14.15" customHeight="1">
      <c r="B56" s="4"/>
      <c r="C56" s="4" t="s">
        <v>79</v>
      </c>
      <c r="D56" s="10"/>
      <c r="E56" s="6"/>
      <c r="F56" s="14"/>
      <c r="G56" s="24"/>
    </row>
    <row r="57" spans="1:13" ht="14.15" customHeight="1">
      <c r="A57" s="6"/>
      <c r="B57" s="10"/>
      <c r="C57" s="42"/>
      <c r="D57" s="42"/>
      <c r="E57" s="42"/>
      <c r="F57" s="42"/>
      <c r="G57" s="42"/>
      <c r="H57" s="6"/>
    </row>
    <row r="58" spans="1:13" s="30" customFormat="1" ht="14.15" customHeight="1" thickBot="1">
      <c r="A58" s="28"/>
      <c r="B58" s="10"/>
      <c r="C58" s="6" t="s">
        <v>65</v>
      </c>
      <c r="D58" s="6"/>
      <c r="E58" s="6"/>
      <c r="F58" s="23"/>
      <c r="G58" s="15"/>
      <c r="H58" s="28"/>
    </row>
    <row r="59" spans="1:13" s="30" customFormat="1" ht="30" customHeight="1">
      <c r="A59" s="28"/>
      <c r="B59" s="16"/>
      <c r="C59" s="17" t="s">
        <v>0</v>
      </c>
      <c r="D59" s="17" t="s">
        <v>2</v>
      </c>
      <c r="E59" s="18" t="s">
        <v>1</v>
      </c>
      <c r="F59" s="18" t="s">
        <v>4</v>
      </c>
      <c r="G59" s="38" t="s">
        <v>24</v>
      </c>
      <c r="H59" s="28"/>
    </row>
    <row r="60" spans="1:13" s="30" customFormat="1" ht="66">
      <c r="A60" s="28"/>
      <c r="B60" s="112"/>
      <c r="C60" s="113" t="s">
        <v>72</v>
      </c>
      <c r="D60" s="93" t="s">
        <v>91</v>
      </c>
      <c r="E60" s="3" t="s">
        <v>88</v>
      </c>
      <c r="F60" s="18">
        <v>16</v>
      </c>
      <c r="G60" s="115"/>
      <c r="H60" s="28"/>
      <c r="K60" s="58"/>
      <c r="L60" s="28"/>
      <c r="M60" s="57"/>
    </row>
    <row r="61" spans="1:13" s="30" customFormat="1">
      <c r="A61" s="28"/>
      <c r="B61" s="112"/>
      <c r="C61" s="114"/>
      <c r="D61" s="94"/>
      <c r="E61" s="3" t="s">
        <v>89</v>
      </c>
      <c r="F61" s="18">
        <v>12</v>
      </c>
      <c r="G61" s="115"/>
      <c r="H61" s="28"/>
      <c r="K61" s="58"/>
      <c r="L61" s="28"/>
      <c r="M61" s="57"/>
    </row>
    <row r="62" spans="1:13" s="30" customFormat="1">
      <c r="A62" s="28"/>
      <c r="B62" s="112"/>
      <c r="C62" s="114"/>
      <c r="D62" s="94"/>
      <c r="E62" s="3" t="s">
        <v>90</v>
      </c>
      <c r="F62" s="18">
        <v>8</v>
      </c>
      <c r="G62" s="115"/>
      <c r="H62" s="28"/>
      <c r="K62" s="58"/>
      <c r="L62" s="28"/>
      <c r="M62" s="57"/>
    </row>
    <row r="63" spans="1:13" s="30" customFormat="1">
      <c r="A63" s="28"/>
      <c r="B63" s="112"/>
      <c r="C63" s="114"/>
      <c r="D63" s="94"/>
      <c r="E63" s="3" t="s">
        <v>92</v>
      </c>
      <c r="F63" s="18">
        <v>4</v>
      </c>
      <c r="G63" s="115"/>
      <c r="H63" s="28"/>
      <c r="K63" s="58"/>
      <c r="L63" s="28"/>
      <c r="M63" s="57"/>
    </row>
    <row r="64" spans="1:13" s="30" customFormat="1" ht="14.15" customHeight="1">
      <c r="A64" s="28"/>
      <c r="B64" s="112"/>
      <c r="C64" s="114"/>
      <c r="D64" s="95"/>
      <c r="E64" s="5" t="s">
        <v>7</v>
      </c>
      <c r="F64" s="18">
        <v>0</v>
      </c>
      <c r="G64" s="115"/>
      <c r="H64" s="28"/>
      <c r="K64" s="58"/>
      <c r="L64" s="28"/>
      <c r="M64" s="57"/>
    </row>
    <row r="65" spans="1:13" s="30" customFormat="1" ht="14.15" customHeight="1">
      <c r="A65" s="28"/>
      <c r="B65" s="66" t="s">
        <v>5</v>
      </c>
      <c r="C65" s="69" t="s">
        <v>19</v>
      </c>
      <c r="D65" s="69" t="s">
        <v>81</v>
      </c>
      <c r="E65" s="3" t="s">
        <v>10</v>
      </c>
      <c r="F65" s="18">
        <v>5</v>
      </c>
      <c r="G65" s="99"/>
      <c r="H65" s="28"/>
      <c r="K65" s="58"/>
      <c r="L65" s="28"/>
      <c r="M65" s="28"/>
    </row>
    <row r="66" spans="1:13" s="30" customFormat="1" ht="14.15" customHeight="1">
      <c r="A66" s="28"/>
      <c r="B66" s="112"/>
      <c r="C66" s="70"/>
      <c r="D66" s="70"/>
      <c r="E66" s="3" t="s">
        <v>17</v>
      </c>
      <c r="F66" s="18">
        <v>3</v>
      </c>
      <c r="G66" s="115"/>
      <c r="H66" s="28"/>
    </row>
    <row r="67" spans="1:13" s="30" customFormat="1" ht="14.15" customHeight="1" thickBot="1">
      <c r="A67" s="28"/>
      <c r="B67" s="116"/>
      <c r="C67" s="71"/>
      <c r="D67" s="71"/>
      <c r="E67" s="3" t="s">
        <v>9</v>
      </c>
      <c r="F67" s="18">
        <v>0</v>
      </c>
      <c r="G67" s="117"/>
      <c r="H67" s="28"/>
    </row>
    <row r="68" spans="1:13" s="30" customFormat="1">
      <c r="B68" s="39"/>
      <c r="C68" s="118" t="s">
        <v>71</v>
      </c>
      <c r="D68" s="118"/>
      <c r="E68" s="118"/>
      <c r="F68" s="118"/>
      <c r="G68" s="118"/>
    </row>
    <row r="69" spans="1:13" s="30" customFormat="1"/>
    <row r="70" spans="1:13" s="30" customFormat="1" ht="24">
      <c r="A70" s="28"/>
      <c r="B70" s="54"/>
      <c r="C70" s="55"/>
      <c r="D70" s="55"/>
      <c r="E70" s="55"/>
      <c r="F70" s="55"/>
      <c r="G70" s="7" t="s">
        <v>25</v>
      </c>
      <c r="H70" s="28"/>
    </row>
    <row r="71" spans="1:13" s="30" customFormat="1" ht="30" customHeight="1">
      <c r="A71" s="28"/>
      <c r="B71" s="54"/>
      <c r="C71" s="55"/>
      <c r="D71" s="55"/>
      <c r="E71" s="119" t="s">
        <v>50</v>
      </c>
      <c r="F71" s="119"/>
      <c r="G71" s="25">
        <v>66</v>
      </c>
      <c r="H71" s="28"/>
    </row>
    <row r="72" spans="1:13" s="30" customFormat="1" ht="14.15" customHeight="1" thickBot="1">
      <c r="A72" s="28"/>
      <c r="B72" s="54"/>
      <c r="C72" s="55"/>
      <c r="D72" s="55"/>
      <c r="E72" s="55"/>
      <c r="F72" s="55"/>
      <c r="G72" s="55"/>
      <c r="H72" s="28"/>
    </row>
    <row r="73" spans="1:13" s="30" customFormat="1" ht="24" customHeight="1" thickBot="1">
      <c r="A73" s="28"/>
      <c r="B73" s="54"/>
      <c r="C73" s="55"/>
      <c r="D73" s="56" t="s">
        <v>33</v>
      </c>
      <c r="E73" s="55"/>
      <c r="F73" s="55"/>
      <c r="G73" s="8" t="s">
        <v>26</v>
      </c>
      <c r="H73" s="28"/>
    </row>
    <row r="74" spans="1:13" s="30" customFormat="1" ht="30" customHeight="1" thickBot="1">
      <c r="A74" s="28"/>
      <c r="B74" s="54"/>
      <c r="C74" s="109" t="s">
        <v>51</v>
      </c>
      <c r="D74" s="109"/>
      <c r="E74" s="109"/>
      <c r="F74" s="110"/>
      <c r="G74" s="26">
        <f>G14+G25+G30+G33+G53+G48+G60+G65</f>
        <v>0</v>
      </c>
      <c r="H74" s="28"/>
    </row>
    <row r="75" spans="1:13" s="30" customFormat="1" ht="25.5" customHeight="1" thickBot="1">
      <c r="A75" s="28"/>
      <c r="B75" s="6"/>
      <c r="C75" s="55"/>
      <c r="D75" s="55"/>
      <c r="E75" s="55"/>
      <c r="F75" s="55"/>
      <c r="G75" s="43"/>
      <c r="H75" s="28"/>
    </row>
    <row r="76" spans="1:13" s="30" customFormat="1" ht="24" customHeight="1" thickBot="1">
      <c r="A76" s="28"/>
      <c r="B76" s="54"/>
      <c r="C76" s="55"/>
      <c r="D76" s="55"/>
      <c r="E76" s="55"/>
      <c r="F76" s="55"/>
      <c r="G76" s="8" t="s">
        <v>27</v>
      </c>
      <c r="H76" s="28"/>
    </row>
    <row r="77" spans="1:13" s="30" customFormat="1" ht="30" customHeight="1" thickBot="1">
      <c r="A77" s="28"/>
      <c r="B77" s="54"/>
      <c r="C77" s="109" t="s">
        <v>35</v>
      </c>
      <c r="D77" s="109"/>
      <c r="E77" s="109"/>
      <c r="F77" s="110"/>
      <c r="G77" s="44">
        <f>+D5/100000000</f>
        <v>0</v>
      </c>
      <c r="H77" s="28"/>
    </row>
    <row r="78" spans="1:13" s="30" customFormat="1" ht="25.5" customHeight="1" thickBot="1">
      <c r="A78" s="28"/>
      <c r="B78" s="6"/>
      <c r="C78" s="55"/>
      <c r="D78" s="55"/>
      <c r="E78" s="55"/>
      <c r="F78" s="55"/>
      <c r="G78" s="43"/>
      <c r="H78" s="28"/>
    </row>
    <row r="79" spans="1:13" s="30" customFormat="1" ht="24" customHeight="1" thickBot="1">
      <c r="A79" s="28"/>
      <c r="B79" s="54"/>
      <c r="C79" s="55"/>
      <c r="D79" s="55"/>
      <c r="E79" s="55"/>
      <c r="F79" s="55"/>
      <c r="G79" s="45" t="s">
        <v>29</v>
      </c>
      <c r="H79" s="28"/>
    </row>
    <row r="80" spans="1:13" s="30" customFormat="1" ht="30" customHeight="1" thickBot="1">
      <c r="A80" s="28"/>
      <c r="B80" s="54"/>
      <c r="C80" s="109" t="s">
        <v>52</v>
      </c>
      <c r="D80" s="109"/>
      <c r="E80" s="109"/>
      <c r="F80" s="110"/>
      <c r="G80" s="26">
        <f>IF(G71&lt;&gt;0,ROUNDDOWN(G74/G71*10,4),"")</f>
        <v>0</v>
      </c>
      <c r="H80" s="28"/>
    </row>
    <row r="81" spans="1:8" s="46" customFormat="1" ht="25.5" customHeight="1" thickBot="1">
      <c r="A81" s="31"/>
      <c r="B81" s="27"/>
      <c r="C81" s="107" t="s">
        <v>22</v>
      </c>
      <c r="D81" s="107"/>
      <c r="E81" s="107"/>
      <c r="F81" s="108"/>
      <c r="G81" s="108"/>
      <c r="H81" s="31"/>
    </row>
    <row r="82" spans="1:8" s="30" customFormat="1" ht="24" customHeight="1" thickBot="1">
      <c r="A82" s="28"/>
      <c r="B82" s="54"/>
      <c r="C82" s="55"/>
      <c r="D82" s="55"/>
      <c r="E82" s="55"/>
      <c r="F82" s="55"/>
      <c r="G82" s="8" t="s">
        <v>30</v>
      </c>
      <c r="H82" s="28"/>
    </row>
    <row r="83" spans="1:8" s="30" customFormat="1" ht="30" customHeight="1" thickBot="1">
      <c r="A83" s="28"/>
      <c r="B83" s="54"/>
      <c r="C83" s="109" t="s">
        <v>53</v>
      </c>
      <c r="D83" s="109"/>
      <c r="E83" s="109"/>
      <c r="F83" s="110"/>
      <c r="G83" s="26" t="str">
        <f>IF(G77&lt;&gt;0,ROUNDDOWN((80+20+G80)/G77,4),"")</f>
        <v/>
      </c>
      <c r="H83" s="28"/>
    </row>
    <row r="84" spans="1:8" s="46" customFormat="1" ht="26.25" customHeight="1">
      <c r="A84" s="31"/>
      <c r="B84" s="27"/>
      <c r="C84" s="111" t="s">
        <v>23</v>
      </c>
      <c r="D84" s="107"/>
      <c r="E84" s="107"/>
      <c r="F84" s="108"/>
      <c r="G84" s="108"/>
      <c r="H84" s="31"/>
    </row>
    <row r="85" spans="1:8">
      <c r="A85" s="6"/>
      <c r="B85" s="6"/>
      <c r="C85" s="6"/>
      <c r="D85" s="6"/>
      <c r="E85" s="6"/>
      <c r="F85" s="6"/>
      <c r="G85" s="6"/>
      <c r="H85" s="6"/>
    </row>
    <row r="86" spans="1:8">
      <c r="H86" s="6"/>
    </row>
  </sheetData>
  <mergeCells count="55">
    <mergeCell ref="C81:G81"/>
    <mergeCell ref="C83:F83"/>
    <mergeCell ref="C84:G84"/>
    <mergeCell ref="B60:B64"/>
    <mergeCell ref="C60:C64"/>
    <mergeCell ref="D60:D64"/>
    <mergeCell ref="G60:G64"/>
    <mergeCell ref="B65:B67"/>
    <mergeCell ref="C65:C67"/>
    <mergeCell ref="D65:D67"/>
    <mergeCell ref="G65:G67"/>
    <mergeCell ref="C68:G68"/>
    <mergeCell ref="E71:F71"/>
    <mergeCell ref="C74:F74"/>
    <mergeCell ref="C77:F77"/>
    <mergeCell ref="C80:F80"/>
    <mergeCell ref="C21:G21"/>
    <mergeCell ref="C17:G17"/>
    <mergeCell ref="D18:G18"/>
    <mergeCell ref="D19:G19"/>
    <mergeCell ref="C20:G20"/>
    <mergeCell ref="B9:G9"/>
    <mergeCell ref="B14:B16"/>
    <mergeCell ref="C14:C16"/>
    <mergeCell ref="D14:D16"/>
    <mergeCell ref="G14:G16"/>
    <mergeCell ref="B33:B38"/>
    <mergeCell ref="C33:C38"/>
    <mergeCell ref="D33:D38"/>
    <mergeCell ref="G33:G38"/>
    <mergeCell ref="B30:B32"/>
    <mergeCell ref="C30:C32"/>
    <mergeCell ref="D30:D32"/>
    <mergeCell ref="G30:G32"/>
    <mergeCell ref="B25:B29"/>
    <mergeCell ref="C25:C29"/>
    <mergeCell ref="D25:D29"/>
    <mergeCell ref="G25:G29"/>
    <mergeCell ref="F2:G2"/>
    <mergeCell ref="F3:G4"/>
    <mergeCell ref="C5:C6"/>
    <mergeCell ref="D5:D6"/>
    <mergeCell ref="E5:E6"/>
    <mergeCell ref="F5:G5"/>
    <mergeCell ref="F6:G8"/>
    <mergeCell ref="M60:M64"/>
    <mergeCell ref="K60:K65"/>
    <mergeCell ref="B48:B49"/>
    <mergeCell ref="C48:C49"/>
    <mergeCell ref="D48:D49"/>
    <mergeCell ref="G48:G49"/>
    <mergeCell ref="B53:B55"/>
    <mergeCell ref="C53:C55"/>
    <mergeCell ref="D53:D55"/>
    <mergeCell ref="G53:G55"/>
  </mergeCells>
  <phoneticPr fontId="1"/>
  <dataValidations count="11">
    <dataValidation type="list" allowBlank="1" showInputMessage="1" showErrorMessage="1" sqref="G69" xr:uid="{00000000-0002-0000-0100-000000000000}">
      <formula1>#REF!</formula1>
    </dataValidation>
    <dataValidation type="list" allowBlank="1" showInputMessage="1" showErrorMessage="1" sqref="G25:G29" xr:uid="{00000000-0002-0000-0100-000001000000}">
      <formula1>$F$25:$F$29</formula1>
    </dataValidation>
    <dataValidation type="list" allowBlank="1" showInputMessage="1" showErrorMessage="1" sqref="G30:G32" xr:uid="{00000000-0002-0000-0100-000002000000}">
      <formula1>$F$30:$F$32</formula1>
    </dataValidation>
    <dataValidation type="list" allowBlank="1" showInputMessage="1" showErrorMessage="1" sqref="G33:G38" xr:uid="{00000000-0002-0000-0100-000003000000}">
      <formula1>$F$33:$F$38</formula1>
    </dataValidation>
    <dataValidation type="list" allowBlank="1" showInputMessage="1" showErrorMessage="1" sqref="G53:G55" xr:uid="{00000000-0002-0000-0100-000004000000}">
      <formula1>$F$53:$F$55</formula1>
    </dataValidation>
    <dataValidation type="list" allowBlank="1" showInputMessage="1" showErrorMessage="1" sqref="G65:G67" xr:uid="{00000000-0002-0000-0100-000006000000}">
      <formula1>$F$65:$F$67</formula1>
    </dataValidation>
    <dataValidation type="list" allowBlank="1" showInputMessage="1" showErrorMessage="1" sqref="G18:G19 G68" xr:uid="{00000000-0002-0000-0100-000007000000}">
      <formula1>#REF!</formula1>
    </dataValidation>
    <dataValidation type="list" allowBlank="1" showInputMessage="1" showErrorMessage="1" sqref="G39:G40" xr:uid="{00000000-0002-0000-0100-000008000000}">
      <formula1>$F$21:$F$27</formula1>
    </dataValidation>
    <dataValidation type="list" allowBlank="1" showInputMessage="1" showErrorMessage="1" sqref="G14:G16" xr:uid="{00000000-0002-0000-0100-000009000000}">
      <formula1>$F$14:$F$16</formula1>
    </dataValidation>
    <dataValidation type="list" allowBlank="1" showInputMessage="1" showErrorMessage="1" sqref="G60" xr:uid="{00000000-0002-0000-0100-000005000000}">
      <formula1>$F$60:$F$64</formula1>
    </dataValidation>
    <dataValidation type="list" allowBlank="1" showInputMessage="1" showErrorMessage="1" sqref="G48:G49" xr:uid="{00000000-0002-0000-0100-00000A000000}">
      <formula1>$F$48:$F$49</formula1>
    </dataValidation>
  </dataValidations>
  <pageMargins left="0.7" right="0.7" top="0.75" bottom="0.75" header="0.3" footer="0.3"/>
  <pageSetup paperSize="9" scale="68" orientation="portrait" r:id="rId1"/>
  <rowBreaks count="1" manualBreakCount="1">
    <brk id="56" min="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別表（簡易実績Ｒ0706土木一式以外）</vt:lpstr>
      <vt:lpstr>'別表（簡易実績Ｒ0706土木一式以外）'!Print_Area</vt:lpstr>
    </vt:vector>
  </TitlesOfParts>
  <Company>愛媛県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ohno-tomohiro</dc:creator>
  <cp:lastModifiedBy>津田順平</cp:lastModifiedBy>
  <cp:lastPrinted>2021-03-18T08:36:16Z</cp:lastPrinted>
  <dcterms:created xsi:type="dcterms:W3CDTF">2006-04-19T23:37:56Z</dcterms:created>
  <dcterms:modified xsi:type="dcterms:W3CDTF">2025-11-27T10:23:23Z</dcterms:modified>
</cp:coreProperties>
</file>